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90" yWindow="90" windowWidth="22755" windowHeight="14130" tabRatio="984"/>
  </bookViews>
  <sheets>
    <sheet name="Participants" sheetId="17" r:id="rId1"/>
    <sheet name="NRPN" sheetId="1" r:id="rId2"/>
    <sheet name="Agronomic summary" sheetId="18" r:id="rId3"/>
    <sheet name="grain yield" sheetId="10" r:id="rId4"/>
    <sheet name="state&amp;production zone means" sheetId="19" r:id="rId5"/>
    <sheet name="twt" sheetId="20" r:id="rId6"/>
    <sheet name="pht" sheetId="21" r:id="rId7"/>
    <sheet name="hdt" sheetId="22" r:id="rId8"/>
    <sheet name="stability" sheetId="23" r:id="rId9"/>
    <sheet name="DNA markers" sheetId="2" r:id="rId10"/>
    <sheet name="stripe rust " sheetId="24" r:id="rId11"/>
    <sheet name="Lr Tx" sheetId="25" r:id="rId12"/>
    <sheet name="seedling lr" sheetId="26" r:id="rId13"/>
    <sheet name="stem rust" sheetId="13" r:id="rId14"/>
    <sheet name="Kenya rust" sheetId="27" r:id="rId15"/>
    <sheet name="H+ &amp; Wsurv" sheetId="28" r:id="rId16"/>
    <sheet name="bugs" sheetId="29" r:id="rId17"/>
    <sheet name="misc patho " sheetId="30" r:id="rId18"/>
    <sheet name="virus" sheetId="31" r:id="rId19"/>
  </sheets>
  <definedNames>
    <definedName name="_2012_location_means_srpn" localSheetId="2">#REF!</definedName>
    <definedName name="_2012_location_means_srpn" localSheetId="7">#REF!</definedName>
    <definedName name="_2012_location_means_srpn" localSheetId="0">#REF!</definedName>
    <definedName name="_2012_location_means_srpn" localSheetId="6">#REF!</definedName>
    <definedName name="_2012_location_means_srpn" localSheetId="8">#REF!</definedName>
    <definedName name="_2012_location_means_srpn" localSheetId="4">#REF!</definedName>
    <definedName name="_2012_location_means_srpn">#REF!</definedName>
    <definedName name="_xlnm._FilterDatabase" localSheetId="10" hidden="1">'stripe rust '!$C$2:$C$2</definedName>
    <definedName name="_WWEERYT" localSheetId="2">#REF!</definedName>
    <definedName name="_WWEERYT" localSheetId="15">#REF!</definedName>
    <definedName name="_WWEERYT" localSheetId="7">#REF!</definedName>
    <definedName name="_WWEERYT" localSheetId="1">#REF!</definedName>
    <definedName name="_WWEERYT" localSheetId="0">#REF!</definedName>
    <definedName name="_WWEERYT" localSheetId="6">#REF!</definedName>
    <definedName name="_WWEERYT" localSheetId="8">#REF!</definedName>
    <definedName name="_WWEERYT" localSheetId="4">#REF!</definedName>
    <definedName name="_WWEERYT">#REF!</definedName>
    <definedName name="AccessDatabase" hidden="1">"C:\2001SRPN\2001SRPN entries1.mdb"</definedName>
    <definedName name="Button_1">"X2001SRPN_entries_SRPN_List"</definedName>
    <definedName name="_xlnm.Database" localSheetId="2">#REF!</definedName>
    <definedName name="_xlnm.Database" localSheetId="7">#REF!</definedName>
    <definedName name="_xlnm.Database" localSheetId="0">#REF!</definedName>
    <definedName name="_xlnm.Database" localSheetId="6">#REF!</definedName>
    <definedName name="_xlnm.Database" localSheetId="8">#REF!</definedName>
    <definedName name="_xlnm.Database" localSheetId="4">#REF!</definedName>
    <definedName name="_xlnm.Database">#REF!</definedName>
    <definedName name="hays_sprout_means" localSheetId="2">#REF!</definedName>
    <definedName name="hays_sprout_means" localSheetId="7">#REF!</definedName>
    <definedName name="hays_sprout_means" localSheetId="0">#REF!</definedName>
    <definedName name="hays_sprout_means" localSheetId="6">#REF!</definedName>
    <definedName name="hays_sprout_means" localSheetId="8">#REF!</definedName>
    <definedName name="hays_sprout_means" localSheetId="4">#REF!</definedName>
    <definedName name="hays_sprout_means">#REF!</definedName>
    <definedName name="N13MD2657W" localSheetId="7">#REF!</definedName>
    <definedName name="N13MD2657W" localSheetId="0">#REF!</definedName>
    <definedName name="N13MD2657W" localSheetId="4">#REF!</definedName>
    <definedName name="N13MD2657W">#REF!</definedName>
    <definedName name="pht" localSheetId="4">#REF!</definedName>
    <definedName name="pht">#REF!</definedName>
    <definedName name="plant_heights" localSheetId="7">hdt!$A$2:$I$42</definedName>
    <definedName name="plant_heights">pht!$A$2:$J$42</definedName>
    <definedName name="_xlnm.Print_Area" localSheetId="15">'H+ &amp; Wsurv'!$A$2:$E$43</definedName>
    <definedName name="_xlnm.Print_Area" localSheetId="10">'stripe rust '!$A$2:$C$464</definedName>
    <definedName name="_xlnm.Print_Titles" localSheetId="2">#REF!</definedName>
    <definedName name="_xlnm.Print_Titles" localSheetId="16">#REF!</definedName>
    <definedName name="_xlnm.Print_Titles" localSheetId="15">'H+ &amp; Wsurv'!$2:$2</definedName>
    <definedName name="_xlnm.Print_Titles" localSheetId="7">#REF!</definedName>
    <definedName name="_xlnm.Print_Titles" localSheetId="14">#REF!</definedName>
    <definedName name="_xlnm.Print_Titles" localSheetId="11">#REF!</definedName>
    <definedName name="_xlnm.Print_Titles" localSheetId="17">#REF!</definedName>
    <definedName name="_xlnm.Print_Titles" localSheetId="1">NRPN!$1:$1</definedName>
    <definedName name="_xlnm.Print_Titles" localSheetId="0">Participants!$1:$1</definedName>
    <definedName name="_xlnm.Print_Titles" localSheetId="6">#REF!</definedName>
    <definedName name="_xlnm.Print_Titles" localSheetId="12">#REF!</definedName>
    <definedName name="_xlnm.Print_Titles" localSheetId="8">#REF!</definedName>
    <definedName name="_xlnm.Print_Titles" localSheetId="4">#REF!</definedName>
    <definedName name="_xlnm.Print_Titles" localSheetId="13">'stem rust'!$2:$4</definedName>
    <definedName name="_xlnm.Print_Titles" localSheetId="10">'stripe rust '!$2:$2</definedName>
    <definedName name="_xlnm.Print_Titles" localSheetId="18">#REF!</definedName>
    <definedName name="_xlnm.Print_Titles">#REF!</definedName>
    <definedName name="stab" localSheetId="4">#REF!</definedName>
    <definedName name="stab">#REF!</definedName>
  </definedNames>
  <calcPr calcId="145621"/>
</workbook>
</file>

<file path=xl/calcChain.xml><?xml version="1.0" encoding="utf-8"?>
<calcChain xmlns="http://schemas.openxmlformats.org/spreadsheetml/2006/main">
  <c r="C43" i="21" l="1"/>
  <c r="G44" i="18" l="1"/>
  <c r="F44" i="18"/>
  <c r="E44" i="18"/>
  <c r="C47" i="18"/>
  <c r="C44" i="18"/>
</calcChain>
</file>

<file path=xl/comments1.xml><?xml version="1.0" encoding="utf-8"?>
<comments xmlns="http://schemas.openxmlformats.org/spreadsheetml/2006/main">
  <authors>
    <author>Lucy Wanschura</author>
  </authors>
  <commentList>
    <comment ref="K4" authorId="0">
      <text>
        <r>
          <rPr>
            <b/>
            <sz val="9"/>
            <color indexed="81"/>
            <rFont val="Verdana"/>
            <family val="2"/>
          </rPr>
          <t>Lucy Wanschura:</t>
        </r>
        <r>
          <rPr>
            <sz val="9"/>
            <color indexed="81"/>
            <rFont val="Verdana"/>
            <family val="2"/>
          </rPr>
          <t xml:space="preserve">
Note: QCCSM yielded best "2+3" phenotype on Red Chief</t>
        </r>
      </text>
    </comment>
  </commentList>
</comments>
</file>

<file path=xl/sharedStrings.xml><?xml version="1.0" encoding="utf-8"?>
<sst xmlns="http://schemas.openxmlformats.org/spreadsheetml/2006/main" count="5862" uniqueCount="1223">
  <si>
    <t>HRW</t>
  </si>
  <si>
    <t>check</t>
  </si>
  <si>
    <t>Jerry</t>
  </si>
  <si>
    <t>Wesley</t>
  </si>
  <si>
    <t>Overland</t>
  </si>
  <si>
    <t>Kharkof</t>
  </si>
  <si>
    <t>protected trait?</t>
  </si>
  <si>
    <t>Source (program)</t>
  </si>
  <si>
    <t>pedigree</t>
  </si>
  <si>
    <t>putative market class</t>
  </si>
  <si>
    <t>Line</t>
  </si>
  <si>
    <t>Entry</t>
  </si>
  <si>
    <t>white waxy</t>
  </si>
  <si>
    <t>NW98S061/99Y1442</t>
  </si>
  <si>
    <t>ARS LNK</t>
  </si>
  <si>
    <t>Jagalene</t>
  </si>
  <si>
    <t>waxy</t>
  </si>
  <si>
    <t>NE98466/NWX03Y2450//NX02Y4549</t>
  </si>
  <si>
    <t>NX04Y2107W</t>
  </si>
  <si>
    <t>NX11MD2337</t>
  </si>
  <si>
    <t>RonL/SD01W064</t>
  </si>
  <si>
    <t>N11MD2129W</t>
  </si>
  <si>
    <t>HWW</t>
  </si>
  <si>
    <t>N11MD2166W</t>
  </si>
  <si>
    <t>Mace/SD98W175-1</t>
  </si>
  <si>
    <t>N11MD2172</t>
  </si>
  <si>
    <t>KS03HW155-2/N02Y5078//97x0850-16</t>
  </si>
  <si>
    <t>N11MD2157W</t>
  </si>
  <si>
    <t>P7318 / P2643 // 92PAN1#33</t>
  </si>
  <si>
    <t>Limagrain</t>
  </si>
  <si>
    <t>LCH10-187</t>
  </si>
  <si>
    <t>B88 / 2180 // T81-1</t>
  </si>
  <si>
    <t>LCH11-1064</t>
  </si>
  <si>
    <t>T158 / T153</t>
  </si>
  <si>
    <t>LCH09-06</t>
  </si>
  <si>
    <t>Provinciale / Vision10</t>
  </si>
  <si>
    <t>LCH13NEDH-14-53</t>
  </si>
  <si>
    <t>NW03681 / SD07W084</t>
  </si>
  <si>
    <t>NH01023/W97-234</t>
  </si>
  <si>
    <t>NE10507</t>
  </si>
  <si>
    <t>McGill//Harry/NE87612 (=NWT//WRR*5/AGT/3/NE69441))</t>
  </si>
  <si>
    <t>UNL</t>
  </si>
  <si>
    <t>NE10589</t>
  </si>
  <si>
    <t>OK98697/Jagalene//Camelot</t>
  </si>
  <si>
    <t>NHH11569</t>
  </si>
  <si>
    <t>NH01048/TEAL//NH01036</t>
  </si>
  <si>
    <t>NI09710H</t>
  </si>
  <si>
    <t>NW09627</t>
  </si>
  <si>
    <t>NI10718W</t>
  </si>
  <si>
    <t>KS96HW115/NW997L068=(KS84HW1968/3/RIOBLANCO/HBY762A//HALT)</t>
  </si>
  <si>
    <t>2X CL</t>
  </si>
  <si>
    <t>1X CL</t>
  </si>
  <si>
    <t>SD97W609=(Abilene/Karl)/Anton=(WA691213-27/N86L177//AP-WI89-163)</t>
  </si>
  <si>
    <t>W434 = Flourish</t>
  </si>
  <si>
    <t>W454 = Emerson</t>
  </si>
  <si>
    <t>Ag. Canada</t>
  </si>
  <si>
    <t>LCH11-147</t>
  </si>
  <si>
    <t>HV9W06-505</t>
  </si>
  <si>
    <t>FA9W10-6012R</t>
  </si>
  <si>
    <t>Westbred</t>
  </si>
  <si>
    <t>RL4746/Blizzard//CDC Kestrel/3/CDC Falcon</t>
  </si>
  <si>
    <t>McClintock/CDC Osprey</t>
  </si>
  <si>
    <t>NE10683</t>
  </si>
  <si>
    <t>MT1078</t>
  </si>
  <si>
    <t>MT02113*4/MTS0359</t>
  </si>
  <si>
    <t>MT State U</t>
  </si>
  <si>
    <t>MT1090</t>
  </si>
  <si>
    <t>Reeder/6*Yellowstone</t>
  </si>
  <si>
    <t>SD08080</t>
  </si>
  <si>
    <t>SD97059-2/G980723</t>
  </si>
  <si>
    <t>SDSU</t>
  </si>
  <si>
    <t>SD08200</t>
  </si>
  <si>
    <t>Wesley/KS91048-L-2-1//NE93613/Wendy</t>
  </si>
  <si>
    <t>SD09113</t>
  </si>
  <si>
    <t>Jerry/Ning7840//KS920946-B-15-2/Wendy</t>
  </si>
  <si>
    <t>SD09118</t>
  </si>
  <si>
    <t>Wesley/Ning7840//SD97380-2/Wendy</t>
  </si>
  <si>
    <t>SD09138</t>
  </si>
  <si>
    <t>SD92107-5/OK94P549-99-6704//Jagalene/Wendy</t>
  </si>
  <si>
    <t>SD09192</t>
  </si>
  <si>
    <t>Harding/Trego//Trego/Wendy</t>
  </si>
  <si>
    <t>SD09227</t>
  </si>
  <si>
    <t>SD97088/KS920709-B-5-2//Jagalene/Wendy</t>
  </si>
  <si>
    <t>SD10257-2</t>
  </si>
  <si>
    <t>Ransom/SD96240-3-1</t>
  </si>
  <si>
    <t>SD10W153</t>
  </si>
  <si>
    <t>Wesley/OK00611W</t>
  </si>
  <si>
    <t>SD110060-9</t>
  </si>
  <si>
    <t>98X0435-15/Overland</t>
  </si>
  <si>
    <t>NH11490</t>
  </si>
  <si>
    <t>NH01023/WESLEY//NE00403</t>
  </si>
  <si>
    <t>Trait Category =</t>
  </si>
  <si>
    <t>Abiotic stress trait</t>
  </si>
  <si>
    <t>Anatomy and morphology related</t>
  </si>
  <si>
    <t>Fungal disease resistance</t>
  </si>
  <si>
    <t>Growth and development trait</t>
  </si>
  <si>
    <t>Quality trait</t>
  </si>
  <si>
    <t>Viral disease resistance</t>
  </si>
  <si>
    <t>Trait =</t>
  </si>
  <si>
    <t>Aluminum tolerance</t>
  </si>
  <si>
    <t>Drought tolerance</t>
  </si>
  <si>
    <t>Height</t>
  </si>
  <si>
    <t>Fusarium head blight resistance</t>
  </si>
  <si>
    <t>Leaf rust resistance</t>
  </si>
  <si>
    <t>Stem rust resistance</t>
  </si>
  <si>
    <t>Pre-harvest sprouting</t>
  </si>
  <si>
    <t>Vernalization</t>
  </si>
  <si>
    <t>Vernalization/Photoperiod</t>
  </si>
  <si>
    <t>Gluten strength</t>
  </si>
  <si>
    <t>Grain color</t>
  </si>
  <si>
    <t>Grain texture</t>
  </si>
  <si>
    <t>PPO activity</t>
  </si>
  <si>
    <t>Waxy type</t>
  </si>
  <si>
    <t>BYDV resistance</t>
  </si>
  <si>
    <t>Soil-Borne Cereal Mosaic resistance</t>
  </si>
  <si>
    <t>WSMV resistance</t>
  </si>
  <si>
    <t>Chromosome =</t>
  </si>
  <si>
    <t>4DL</t>
  </si>
  <si>
    <t>1RS</t>
  </si>
  <si>
    <t>4BS</t>
  </si>
  <si>
    <t>4DS</t>
  </si>
  <si>
    <t>2DS</t>
  </si>
  <si>
    <t>3BS</t>
  </si>
  <si>
    <t>1DS</t>
  </si>
  <si>
    <t>3Ag:3DL</t>
  </si>
  <si>
    <t>7DS</t>
  </si>
  <si>
    <t>2NS:2AS</t>
  </si>
  <si>
    <t>1BL</t>
  </si>
  <si>
    <t>7BL</t>
  </si>
  <si>
    <t>2B</t>
  </si>
  <si>
    <t>3AS</t>
  </si>
  <si>
    <t>4AL</t>
  </si>
  <si>
    <t>4A</t>
  </si>
  <si>
    <t>5AL</t>
  </si>
  <si>
    <t>5BL</t>
  </si>
  <si>
    <t>1AL</t>
  </si>
  <si>
    <t>1BS</t>
  </si>
  <si>
    <t>1DL</t>
  </si>
  <si>
    <t>3A</t>
  </si>
  <si>
    <t>3D</t>
  </si>
  <si>
    <t>5DS</t>
  </si>
  <si>
    <t>2AL</t>
  </si>
  <si>
    <t>2DL</t>
  </si>
  <si>
    <t>7AS &amp; 4AL</t>
  </si>
  <si>
    <t>7DL</t>
  </si>
  <si>
    <t>7DL:7St</t>
  </si>
  <si>
    <t>5DL</t>
  </si>
  <si>
    <t>4Ai:4DS</t>
  </si>
  <si>
    <t>Gene =</t>
  </si>
  <si>
    <t>Al 4DL</t>
  </si>
  <si>
    <t>1RS Rye translocation</t>
  </si>
  <si>
    <t>Rht1-B1</t>
  </si>
  <si>
    <t>Rht2-D1</t>
  </si>
  <si>
    <t>Rht8</t>
  </si>
  <si>
    <t>FHB 3BS/Fhb1</t>
  </si>
  <si>
    <t>Lr21</t>
  </si>
  <si>
    <t>Lr24/Sr24</t>
  </si>
  <si>
    <t>Lr34/Yr18</t>
  </si>
  <si>
    <t>Lr37/Sr38/Yr17</t>
  </si>
  <si>
    <t>Lr42</t>
  </si>
  <si>
    <t>Lr68</t>
  </si>
  <si>
    <t>LrAPR</t>
  </si>
  <si>
    <t>Sr2</t>
  </si>
  <si>
    <t>PHS 3AS</t>
  </si>
  <si>
    <t>PHS 4AL</t>
  </si>
  <si>
    <t>Vrn-A1</t>
  </si>
  <si>
    <t>Vrn-B1</t>
  </si>
  <si>
    <t>Ppd-D1</t>
  </si>
  <si>
    <t>Glu-A1</t>
  </si>
  <si>
    <t>Glu-B1</t>
  </si>
  <si>
    <t>Glu-B3</t>
  </si>
  <si>
    <t>Glu-D1</t>
  </si>
  <si>
    <t>R-A1</t>
  </si>
  <si>
    <t>R-D1</t>
  </si>
  <si>
    <t>Pina-D1</t>
  </si>
  <si>
    <t>Pinb-D1</t>
  </si>
  <si>
    <t>Ppo-A1</t>
  </si>
  <si>
    <t>PPO-D1</t>
  </si>
  <si>
    <t>Wx-A1 &amp; Wx-B1</t>
  </si>
  <si>
    <t>Wx-B1</t>
  </si>
  <si>
    <t>Wx-D1</t>
  </si>
  <si>
    <t>Bdv2</t>
  </si>
  <si>
    <t>Bdv2&amp;3</t>
  </si>
  <si>
    <t>Sbm1</t>
  </si>
  <si>
    <t>Wsm1</t>
  </si>
  <si>
    <t>Wsm2</t>
  </si>
  <si>
    <t>Marker ID =</t>
  </si>
  <si>
    <t>1736</t>
  </si>
  <si>
    <t>1307</t>
  </si>
  <si>
    <t>4262</t>
  </si>
  <si>
    <t>4265</t>
  </si>
  <si>
    <t>980</t>
  </si>
  <si>
    <t>4295</t>
  </si>
  <si>
    <t>4232</t>
  </si>
  <si>
    <t>1387</t>
  </si>
  <si>
    <t>1227</t>
  </si>
  <si>
    <t>4238</t>
  </si>
  <si>
    <t>1270</t>
  </si>
  <si>
    <t>4241</t>
  </si>
  <si>
    <t>4244</t>
  </si>
  <si>
    <t>4247</t>
  </si>
  <si>
    <t>4250</t>
  </si>
  <si>
    <t>1393</t>
  </si>
  <si>
    <t>640</t>
  </si>
  <si>
    <t>4288</t>
  </si>
  <si>
    <t>1837</t>
  </si>
  <si>
    <t>4175</t>
  </si>
  <si>
    <t>4300</t>
  </si>
  <si>
    <t>3859</t>
  </si>
  <si>
    <t>4278</t>
  </si>
  <si>
    <t>1039</t>
  </si>
  <si>
    <t>4301</t>
  </si>
  <si>
    <t>4302</t>
  </si>
  <si>
    <t>4303</t>
  </si>
  <si>
    <t>570</t>
  </si>
  <si>
    <t>4170</t>
  </si>
  <si>
    <t>1398</t>
  </si>
  <si>
    <t>1395</t>
  </si>
  <si>
    <t>1131</t>
  </si>
  <si>
    <t>3888</t>
  </si>
  <si>
    <t>1240</t>
  </si>
  <si>
    <t>1388</t>
  </si>
  <si>
    <t>2281</t>
  </si>
  <si>
    <t>568</t>
  </si>
  <si>
    <t>876</t>
  </si>
  <si>
    <t>4235</t>
  </si>
  <si>
    <t>1389</t>
  </si>
  <si>
    <t>1390</t>
  </si>
  <si>
    <t>4307</t>
  </si>
  <si>
    <t>4310</t>
  </si>
  <si>
    <t>1237</t>
  </si>
  <si>
    <t>1238</t>
  </si>
  <si>
    <t>1242</t>
  </si>
  <si>
    <t>1241</t>
  </si>
  <si>
    <t>1243</t>
  </si>
  <si>
    <t>1399</t>
  </si>
  <si>
    <t>1401</t>
  </si>
  <si>
    <t>1403</t>
  </si>
  <si>
    <t>569</t>
  </si>
  <si>
    <t>4294</t>
  </si>
  <si>
    <t>4285</t>
  </si>
  <si>
    <t>2238</t>
  </si>
  <si>
    <t>104</t>
  </si>
  <si>
    <t>Marker =</t>
  </si>
  <si>
    <t>WMC0331</t>
  </si>
  <si>
    <t>TSM0120</t>
  </si>
  <si>
    <t>RhtB1_cim-KASP</t>
  </si>
  <si>
    <t>RhtD1-KASP</t>
  </si>
  <si>
    <t>GWM0261</t>
  </si>
  <si>
    <t>Fhb1_SNP319-KASP</t>
  </si>
  <si>
    <t>FHB3BS-SNP8-KASP</t>
  </si>
  <si>
    <t>UMN10</t>
  </si>
  <si>
    <t>Lr21-214</t>
  </si>
  <si>
    <t>Lr21-GQ504819-1346-KASP</t>
  </si>
  <si>
    <t>Sr24#12</t>
  </si>
  <si>
    <t>Lr34Exon11-KASP</t>
  </si>
  <si>
    <t>Lr34Exon12_A-KASP</t>
  </si>
  <si>
    <t>Lr34Inron4_A-KASP</t>
  </si>
  <si>
    <t>Lr34JagExon22-KASP</t>
  </si>
  <si>
    <t>Lr34 Summary</t>
  </si>
  <si>
    <t>VENTRIUP-LN2</t>
  </si>
  <si>
    <t>CFD0015</t>
  </si>
  <si>
    <t>Lr42-113325_01-KASP</t>
  </si>
  <si>
    <t>WMC0432</t>
  </si>
  <si>
    <t>Lr68-csGS</t>
  </si>
  <si>
    <t>APR-DHsnp1304-KASP</t>
  </si>
  <si>
    <t>csSr2-CAP</t>
  </si>
  <si>
    <t>PHS1-646-SNP1-KASP</t>
  </si>
  <si>
    <t>GWM0397</t>
  </si>
  <si>
    <t>PHS-4A-34562_92-KASP</t>
  </si>
  <si>
    <t>PHS-4A-34586_92-KASP</t>
  </si>
  <si>
    <t>PHS-4A-8081_92-KASP</t>
  </si>
  <si>
    <t>CDO708</t>
  </si>
  <si>
    <t>Intr1/A-vrn-A1-Winter</t>
  </si>
  <si>
    <t>VRN-A1</t>
  </si>
  <si>
    <t>VRN-A1-CAP</t>
  </si>
  <si>
    <t>Intr1/B Deletion</t>
  </si>
  <si>
    <t>Intr1/B Non-Deletion</t>
  </si>
  <si>
    <t>PPD-D1</t>
  </si>
  <si>
    <t>UMN19</t>
  </si>
  <si>
    <t>Bx7oe(LJ)</t>
  </si>
  <si>
    <t>BxMAR</t>
  </si>
  <si>
    <t>Glu-B3c</t>
  </si>
  <si>
    <t>Glu-D1-DX-KASP</t>
  </si>
  <si>
    <t>UMN25</t>
  </si>
  <si>
    <t>UMN26</t>
  </si>
  <si>
    <t>Tamyb10-A1ab-KASP</t>
  </si>
  <si>
    <t>Tamyb10-D1a-KASP</t>
  </si>
  <si>
    <t>PinA-D1</t>
  </si>
  <si>
    <t>PinB-D1</t>
  </si>
  <si>
    <t>PPO18</t>
  </si>
  <si>
    <t>PPO16</t>
  </si>
  <si>
    <t>PPO29</t>
  </si>
  <si>
    <t>PPO-D1-Summary</t>
  </si>
  <si>
    <t>Waxy-A1</t>
  </si>
  <si>
    <t>Waxy-B1-Dom</t>
  </si>
  <si>
    <t>Waxy-D1</t>
  </si>
  <si>
    <t>BYAgi</t>
  </si>
  <si>
    <t>Sbm1-198467-KASP</t>
  </si>
  <si>
    <t>WSMV1-BG263898</t>
  </si>
  <si>
    <t>BAR0102</t>
  </si>
  <si>
    <t>Marker Type =</t>
  </si>
  <si>
    <t>SSR</t>
  </si>
  <si>
    <t>SNP</t>
  </si>
  <si>
    <t>STS</t>
  </si>
  <si>
    <t>Indel</t>
  </si>
  <si>
    <t>Sum</t>
  </si>
  <si>
    <t>CAP</t>
  </si>
  <si>
    <t>Marker Dominance =</t>
  </si>
  <si>
    <t>CoDom</t>
  </si>
  <si>
    <t>Dom</t>
  </si>
  <si>
    <t>Mixed</t>
  </si>
  <si>
    <t>Pleae report errors, omissions, and suggestions to pst@ksu.edu</t>
  </si>
  <si>
    <t>Diagnostic Notes =</t>
  </si>
  <si>
    <t>Usually diagnostic for Al 4DL.</t>
  </si>
  <si>
    <t>Highly diagnostic for 1RS:1AL, 1RS:1BL, and Non-1R.</t>
  </si>
  <si>
    <t>Highly diagnostic. Functional SNP in gene.</t>
  </si>
  <si>
    <t>Usually diagnostic for Rht8.</t>
  </si>
  <si>
    <t>Highly diagnostic for FHB1</t>
  </si>
  <si>
    <t>Moderately diagnostic. Nulls are Non-FHB-3BS.</t>
  </si>
  <si>
    <t>Highly diagnostic for FHB 3BS.</t>
  </si>
  <si>
    <t>Usually diagnostic for Lr21.</t>
  </si>
  <si>
    <t>Seems to be diagnostic. Not tested much yet.</t>
  </si>
  <si>
    <t>Usually diagnostic for Sr24.</t>
  </si>
  <si>
    <t>Highly diagnostic for the resistant Lr34(exon11) allele. This marker will give false positives for genotypes with the Jagger mutant allele.</t>
  </si>
  <si>
    <t>Highly diagnostic for the Lr34(exon12) allele. It is unknown how this allele affects resistance.</t>
  </si>
  <si>
    <t>Highly diagnostic for the Lr34(intron4) allele. It is unknown how this allele affects resistance.</t>
  </si>
  <si>
    <t>Highly diagnostic for the Lr34-JaggerMutant(exon22) allele. Genotypes positive for this allele are Non-Lr34. Genotypes negative for this allele may or may not be Lr34.</t>
  </si>
  <si>
    <t>Summary of other Lr34 markers. Use this for final Lr34 status.</t>
  </si>
  <si>
    <t>Usually diagnostic for Lr37/Sr38/Yr17. Some false positives.</t>
  </si>
  <si>
    <t>Usually diagnostic for Lr42.</t>
  </si>
  <si>
    <t>New SNP linked to Lr42 in B. Gill’s lab. Not yet verified. Called WGRC11 correct, but KS93U50 was very weakly positive.</t>
  </si>
  <si>
    <t>Diagnostic for Lr42.</t>
  </si>
  <si>
    <t>Diagnostic for Lr68. Dominant marker.</t>
  </si>
  <si>
    <t>New SNP linked to adult plant resistance. NOT VERIFIED.</t>
  </si>
  <si>
    <t>Usually diagnostic for Sr2. Seems to be better than the KASP version.</t>
  </si>
  <si>
    <t>Highly diagnostic for PHS-3AS. Likely is located on functional SNP.</t>
  </si>
  <si>
    <t>BAR0170 &amp; GWM0397 flank PHS4AL.</t>
  </si>
  <si>
    <t>New SNP linked to PHS on 4AL.. NOT VERIFIED.</t>
  </si>
  <si>
    <t>Highly diagnostic among winter wheats. Vrn-A1a-weak winter type, Vrn-A1b-intermediate winter type.</t>
  </si>
  <si>
    <t>Diagnostic for recessive vrn-A1 allele (winter).  A spring allele in any of the 3 genomes will likely cause a spring wheat type.</t>
  </si>
  <si>
    <t>Diagnostic for Vrn-A1a (spring), Vrn-A1b (spring), Vrn-A1d (probably spring*), &amp; Vrn-A1e (probably spring*). Cannot differentiate vrn-A1 (winter) &amp; Vrn-A1c (spring).</t>
  </si>
  <si>
    <t>Usually diagnostic for Vrn-A1a &amp; Vrn-A1b in winter wheats.</t>
  </si>
  <si>
    <t>Diagnostic for Vrn-B1 (Spring).</t>
  </si>
  <si>
    <t>Diagnostic for VRN-B1(Recessive Winter).</t>
  </si>
  <si>
    <t>Usually diagnostic for PPD-D1 alleles.</t>
  </si>
  <si>
    <t>Highly diagnostic for Glu-A1b(Ax2*). Can not distinguish between alleles “a”(Ax1) &amp; “c” (AxNull). Unknowns are likely other Glu-A1 alleles.</t>
  </si>
  <si>
    <t>Highly diagnostic for Glu-B1al (Bx7oe).</t>
  </si>
  <si>
    <t>Highly diagnostic for Glu-B1 alleles Bx20 &amp; Bx7. Usually diagnostic for Bx7oe, but may indicate some Bx7oe false positives which are really Bx7. Unknowns are likely other Glu-B1 alleles.</t>
  </si>
  <si>
    <t>Highly diagnostic for Glu-B3c. Select AGAINST Glu-B3c for good bread quality.</t>
  </si>
  <si>
    <t>Highly diagnostic for Glu-D1-Dx2 &amp; Glu-D1-Dx5. May not call hets as well as STS version.</t>
  </si>
  <si>
    <t>Highly diagnostic for Glu-D1-Dx2 &amp; Glu-D1-Dx5.</t>
  </si>
  <si>
    <t>Highly diagnostic for Glu-D1-Dy12 &amp; Glu-D1-Dy10.</t>
  </si>
  <si>
    <t>Diagnostic. grain color. R-A1a=white. Note: R-A1b=red allele here can be defeated by the Norin17 insertion to give white color. Only 1 "b" allele across the 3 genomes is needed to confer red color.</t>
  </si>
  <si>
    <t>Diagnostic for R-D1a. Grain color. Note: Only 1 "b" allele across the 3 genomes is needed to confer red color.</t>
  </si>
  <si>
    <t>Usually diagnostic.</t>
  </si>
  <si>
    <t>Highly diagnostic for Ppo-A1b, Ppo-A1-d/e, &amp;  Ppo-A1-a/c/f/h. Can not distinguish between the “d” and “e” alleles. Can not distinguish between the “a”, “c”, “f”, or “h” alleles. A1b=(Low PPO activity). Unknowns are likely other alleles.</t>
  </si>
  <si>
    <t>Highly diagnostic for PPO-D1a/c. Can not distinguish between the “a” and “c” alleles. Variant allele sizes often seen with unknown effects. PPO-D1a=(Low PPO activity)</t>
  </si>
  <si>
    <t>Highly diagnostic for the PPO-D1b allele.  PPO-D1a=(Low PPO activity).</t>
  </si>
  <si>
    <t>Summary of PPO16 &amp; PPO29.</t>
  </si>
  <si>
    <t>Usually diagnostic for Wx-A1(7A) (Codom) and Wx-B1(4A) (Dom) alleles. Wx-A1a=wild, Wx-A1b=null. Wx-B1a=wild, Wx-B1b=null. Usually diagnostic for Wx-A1(7A) (Codom) and Wx-B1(4A) (Dom) alleles. Wx-A1a*=Variant.</t>
  </si>
  <si>
    <t>Usually diagnostic for Wx-B1a. Wx-B1a=wild, Wx-B1b=null.</t>
  </si>
  <si>
    <t>Somewhat diagnositc for Wx-D1a and Wx-D1b. Reaction often fails.</t>
  </si>
  <si>
    <t>Highly diagnostic.</t>
  </si>
  <si>
    <t>New marker. Can not distinguish between Bdv2 &amp; Bdv3. Not yet sure of calls.</t>
  </si>
  <si>
    <t>Moderately diagnostic.</t>
  </si>
  <si>
    <t>Highly diagnostic for Wsm1. Not sure of marker dominance, so this is scored as a dominant marker.</t>
  </si>
  <si>
    <t>Diagnostic for Wsm2.</t>
  </si>
  <si>
    <t>DNAPlate</t>
  </si>
  <si>
    <t>DNAWell</t>
  </si>
  <si>
    <t>Nursery</t>
  </si>
  <si>
    <t>Germplasm</t>
  </si>
  <si>
    <t>Alleles</t>
  </si>
  <si>
    <t>RPN2014_001</t>
  </si>
  <si>
    <t>A06</t>
  </si>
  <si>
    <t>NRPN</t>
  </si>
  <si>
    <t>Non-Al 4DL</t>
  </si>
  <si>
    <t>Non-1RS</t>
  </si>
  <si>
    <t>Rht1-B1a-Tall</t>
  </si>
  <si>
    <t>Rht2-D1a-Tall</t>
  </si>
  <si>
    <t>Non-Rht8</t>
  </si>
  <si>
    <t>Non-FHB 3BS/Fhb1</t>
  </si>
  <si>
    <t>Non-Lr21</t>
  </si>
  <si>
    <t>.</t>
  </si>
  <si>
    <t>Non-Sr24</t>
  </si>
  <si>
    <t>Non-Lr34(exon11)</t>
  </si>
  <si>
    <t>Non-Lr34(exon12)</t>
  </si>
  <si>
    <t>Non-Lr34(intron4)</t>
  </si>
  <si>
    <t>Non-Lr34-JagMuT(exon22)</t>
  </si>
  <si>
    <t>Non-Lr34</t>
  </si>
  <si>
    <t>Non-Lr37/Sr38/Yr17</t>
  </si>
  <si>
    <t>Non-Lr42</t>
  </si>
  <si>
    <t>Non-Lr68</t>
  </si>
  <si>
    <t>Non-APR</t>
  </si>
  <si>
    <t>Non-Sr2</t>
  </si>
  <si>
    <t>Non-PHS 3AS</t>
  </si>
  <si>
    <t>Non-PHS 4AL</t>
  </si>
  <si>
    <t>Vrn-A1a-weak winter type</t>
  </si>
  <si>
    <t>vrn-A1 (recessive winter)</t>
  </si>
  <si>
    <t>vrn-A1 or Vrn-A1c</t>
  </si>
  <si>
    <t>Vrn-A1a-Early</t>
  </si>
  <si>
    <t>Non-Vrn-B1</t>
  </si>
  <si>
    <t>vrn-B1 (recessive winter)</t>
  </si>
  <si>
    <t>PPD-D1b-Long-day sensitive</t>
  </si>
  <si>
    <t>Glu-A1b(Ax2*)</t>
  </si>
  <si>
    <t>Non-Glu-B1al (Bx7oe)</t>
  </si>
  <si>
    <t>Glu-B1a (Bx7)</t>
  </si>
  <si>
    <t>Non-Glu-B3c</t>
  </si>
  <si>
    <t>Glu-D1-Dx5</t>
  </si>
  <si>
    <t>Glu-D1-Dy10</t>
  </si>
  <si>
    <t>R-A1b</t>
  </si>
  <si>
    <t>R-D1a</t>
  </si>
  <si>
    <t>PinA-D1a</t>
  </si>
  <si>
    <t>PinB-D1a</t>
  </si>
  <si>
    <t>Ppo-A1-a/c/f/h</t>
  </si>
  <si>
    <t>PPO-D1a/c</t>
  </si>
  <si>
    <t>Non-Ppo-D1b</t>
  </si>
  <si>
    <t>Wx-A1a,Wx-B1a</t>
  </si>
  <si>
    <t>Wx-B1a</t>
  </si>
  <si>
    <t>Non-Bdv2</t>
  </si>
  <si>
    <t>Non-Bdv2&amp;3</t>
  </si>
  <si>
    <t>Non-Sbm1</t>
  </si>
  <si>
    <t>Non-Wsm1</t>
  </si>
  <si>
    <t>Non-Wsm2</t>
  </si>
  <si>
    <t>B06</t>
  </si>
  <si>
    <t>Rht1-B1b-Short</t>
  </si>
  <si>
    <t>Het-PHS 4AL</t>
  </si>
  <si>
    <t>Het-Vrn-A1a.b</t>
  </si>
  <si>
    <t>Glu-D1-Dx2</t>
  </si>
  <si>
    <t>Glu-D1-Dy12</t>
  </si>
  <si>
    <t>R-D1b</t>
  </si>
  <si>
    <t>PinB-D1b</t>
  </si>
  <si>
    <t>Wx-D1a</t>
  </si>
  <si>
    <t>C06</t>
  </si>
  <si>
    <t>Non-vrn-B1</t>
  </si>
  <si>
    <t>D06</t>
  </si>
  <si>
    <t>Sr24</t>
  </si>
  <si>
    <t>Lr34(exon11)</t>
  </si>
  <si>
    <t>Lr34(exon12)</t>
  </si>
  <si>
    <t>Lr34(intron4)</t>
  </si>
  <si>
    <t>Lr34-JagMuT(exon22)</t>
  </si>
  <si>
    <t>Het-Glu-A1b &amp; a/c</t>
  </si>
  <si>
    <t>R-A1a</t>
  </si>
  <si>
    <t>PinA-D1b</t>
  </si>
  <si>
    <t>Het-PinB-D1</t>
  </si>
  <si>
    <t>E06</t>
  </si>
  <si>
    <t>F06</t>
  </si>
  <si>
    <t>Wx-A1b,Wx-B1b</t>
  </si>
  <si>
    <t>Wx-B1b</t>
  </si>
  <si>
    <t>Wx-D1b</t>
  </si>
  <si>
    <t>G06</t>
  </si>
  <si>
    <t>1RS:1BL</t>
  </si>
  <si>
    <t>Lr34</t>
  </si>
  <si>
    <t>H06</t>
  </si>
  <si>
    <t>Wx-A1a,Wx-B1b</t>
  </si>
  <si>
    <t>A07</t>
  </si>
  <si>
    <t>Glu-A1a(Ax1)/c(AxNull)</t>
  </si>
  <si>
    <t>Het-R-A1</t>
  </si>
  <si>
    <t>Het-Wx-A1a.a*,Wx-B1a</t>
  </si>
  <si>
    <t>B07</t>
  </si>
  <si>
    <t>APR</t>
  </si>
  <si>
    <t>Glu-B1e (Bx20)</t>
  </si>
  <si>
    <t>Wx-A1a*,Wx-B1a</t>
  </si>
  <si>
    <t>C07</t>
  </si>
  <si>
    <t>Vrn-A1b-intermediate winter type</t>
  </si>
  <si>
    <t>PPD-D1a-Long-day insensitive</t>
  </si>
  <si>
    <t>D07</t>
  </si>
  <si>
    <t>Het-Lr34(exon12)</t>
  </si>
  <si>
    <t>E07</t>
  </si>
  <si>
    <t>1RS:1AL</t>
  </si>
  <si>
    <t>F07</t>
  </si>
  <si>
    <t>G07</t>
  </si>
  <si>
    <t>H07</t>
  </si>
  <si>
    <t>A08</t>
  </si>
  <si>
    <t>Het-Wx-A1a.b,Wx-B1b</t>
  </si>
  <si>
    <t>B08</t>
  </si>
  <si>
    <t>Het-Rht8</t>
  </si>
  <si>
    <t>Het-PPD-D1a.b</t>
  </si>
  <si>
    <t>Het-Sbm1</t>
  </si>
  <si>
    <t>C08</t>
  </si>
  <si>
    <t>D08</t>
  </si>
  <si>
    <t>Het-APR</t>
  </si>
  <si>
    <t>E08</t>
  </si>
  <si>
    <t>Ppo-A1b (Low)</t>
  </si>
  <si>
    <t>F08</t>
  </si>
  <si>
    <t>Het-Lr34(exon11)</t>
  </si>
  <si>
    <t>G08</t>
  </si>
  <si>
    <t>H08</t>
  </si>
  <si>
    <t>Flourish</t>
  </si>
  <si>
    <t>Glu-B1al (Bx7oe)</t>
  </si>
  <si>
    <t>Het-Glu-B1a.al</t>
  </si>
  <si>
    <t>Het-Glu-D1-Dx2&amp;Dx5</t>
  </si>
  <si>
    <t>Het-Glu-D1-Dy10&amp;Dy12</t>
  </si>
  <si>
    <t>A09</t>
  </si>
  <si>
    <t>Emerson</t>
  </si>
  <si>
    <t>Vrn-A1b-Late</t>
  </si>
  <si>
    <t>Non-PPO-D1a/c</t>
  </si>
  <si>
    <t>Ppo-D1b</t>
  </si>
  <si>
    <t>B09</t>
  </si>
  <si>
    <t>Het-FHB 3BS/Fhb1</t>
  </si>
  <si>
    <t>Het-Glu-B1a.e</t>
  </si>
  <si>
    <t>C09</t>
  </si>
  <si>
    <t>Het-R-D1</t>
  </si>
  <si>
    <t>D09</t>
  </si>
  <si>
    <t>Het-Lr34(intron4)</t>
  </si>
  <si>
    <t>Het-Lr34</t>
  </si>
  <si>
    <t>E09</t>
  </si>
  <si>
    <t>Het-PPO-D1</t>
  </si>
  <si>
    <t>F09</t>
  </si>
  <si>
    <t>G09</t>
  </si>
  <si>
    <t>H09</t>
  </si>
  <si>
    <t>A10</t>
  </si>
  <si>
    <t>B10</t>
  </si>
  <si>
    <t>C10</t>
  </si>
  <si>
    <t>D10</t>
  </si>
  <si>
    <t>Het-1RS</t>
  </si>
  <si>
    <t>Het-Sr2</t>
  </si>
  <si>
    <t>E10</t>
  </si>
  <si>
    <t>F10</t>
  </si>
  <si>
    <t>G10</t>
  </si>
  <si>
    <t>H10</t>
  </si>
  <si>
    <t>5S</t>
  </si>
  <si>
    <t>S</t>
  </si>
  <si>
    <t>3S-?R-S</t>
  </si>
  <si>
    <t>4S-?S</t>
  </si>
  <si>
    <t>4S-?R</t>
  </si>
  <si>
    <t>3R-S?-R</t>
  </si>
  <si>
    <t>R</t>
  </si>
  <si>
    <t>5R</t>
  </si>
  <si>
    <t>2S-?S-2S</t>
  </si>
  <si>
    <t>2S-3?S</t>
  </si>
  <si>
    <t>3S-2?S</t>
  </si>
  <si>
    <t>4S</t>
  </si>
  <si>
    <t>S-S-R?-S</t>
  </si>
  <si>
    <t>Lr gene(s)</t>
  </si>
  <si>
    <t>MBDSD</t>
  </si>
  <si>
    <t>TFBJQ</t>
  </si>
  <si>
    <t>MHDSB</t>
  </si>
  <si>
    <t>TCRKG</t>
  </si>
  <si>
    <t>PBLRG</t>
  </si>
  <si>
    <t>11 US 129-2</t>
  </si>
  <si>
    <t>10 US 3-1</t>
  </si>
  <si>
    <t>03 OH 237</t>
  </si>
  <si>
    <t>07 OK 121A</t>
  </si>
  <si>
    <t>91 MI 432</t>
  </si>
  <si>
    <t>---</t>
  </si>
  <si>
    <t>3+</t>
  </si>
  <si>
    <t>Lr16</t>
  </si>
  <si>
    <t>;1-</t>
  </si>
  <si>
    <t>;</t>
  </si>
  <si>
    <t>;1</t>
  </si>
  <si>
    <t>2+</t>
  </si>
  <si>
    <t>Lr1, Lr14a</t>
  </si>
  <si>
    <t xml:space="preserve">;    </t>
  </si>
  <si>
    <t>0;</t>
  </si>
  <si>
    <t>3+/;</t>
  </si>
  <si>
    <t>Lr24</t>
  </si>
  <si>
    <t>+</t>
  </si>
  <si>
    <t>;1+</t>
  </si>
  <si>
    <t>;11+</t>
  </si>
  <si>
    <t>3+/;1-</t>
  </si>
  <si>
    <t>;1/3+</t>
  </si>
  <si>
    <t>3+2+</t>
  </si>
  <si>
    <t>Lr26,+</t>
  </si>
  <si>
    <t>1+</t>
  </si>
  <si>
    <t>2+3+</t>
  </si>
  <si>
    <t>;12</t>
  </si>
  <si>
    <t>Lr1, Lr24, Lr26</t>
  </si>
  <si>
    <t>32+</t>
  </si>
  <si>
    <t>Lr1, Lr10, +</t>
  </si>
  <si>
    <t>3+;</t>
  </si>
  <si>
    <t>Lr1, Lr10</t>
  </si>
  <si>
    <t>;12/3+</t>
  </si>
  <si>
    <t>;2-</t>
  </si>
  <si>
    <t>2-</t>
  </si>
  <si>
    <t>;12-</t>
  </si>
  <si>
    <t>1+2</t>
  </si>
  <si>
    <t>Lr10, Lr14a,+</t>
  </si>
  <si>
    <t>;3+</t>
  </si>
  <si>
    <t>Lr24,Lr26</t>
  </si>
  <si>
    <t>12</t>
  </si>
  <si>
    <t>Lr14a</t>
  </si>
  <si>
    <t>3/;1</t>
  </si>
  <si>
    <t>;/3+</t>
  </si>
  <si>
    <t>2+;</t>
  </si>
  <si>
    <t>Lr24, Lr26, +</t>
  </si>
  <si>
    <t>seed treated</t>
  </si>
  <si>
    <t>Lr1, Lr24,Lr26</t>
  </si>
  <si>
    <t>?</t>
  </si>
  <si>
    <t>Lr1, Lr10, Lr14a</t>
  </si>
  <si>
    <t>;1/2+</t>
  </si>
  <si>
    <t>;23</t>
  </si>
  <si>
    <t>Lr24, Lr39/41</t>
  </si>
  <si>
    <t>Lr24,Lr39/41</t>
  </si>
  <si>
    <t>;1/;3+</t>
  </si>
  <si>
    <t>2+3</t>
  </si>
  <si>
    <t>;22+</t>
  </si>
  <si>
    <t>22+</t>
  </si>
  <si>
    <t>;/2</t>
  </si>
  <si>
    <t>--- = no Lr seedling genes</t>
  </si>
  <si>
    <t>? = unable to postulate gene</t>
  </si>
  <si>
    <t>+ = additional seedling resistance</t>
  </si>
  <si>
    <t>Isolate</t>
  </si>
  <si>
    <t>Virulence</t>
  </si>
  <si>
    <t>TNBGJ</t>
  </si>
  <si>
    <t>1,2a,2c,3,9,24,10,28,39/41</t>
  </si>
  <si>
    <t>MCTNB</t>
  </si>
  <si>
    <t>1,3,26,3ka,11,17,30,B,14a</t>
  </si>
  <si>
    <t>MFPSB</t>
  </si>
  <si>
    <t>1,3,24,26,3ka,17,30,B,10,14a</t>
  </si>
  <si>
    <t>TBBGJ</t>
  </si>
  <si>
    <t>1,2a,2c,3,10,28,39/41</t>
  </si>
  <si>
    <t>KFBJG</t>
  </si>
  <si>
    <t>2a,2c,3,24,26,10,14a,28</t>
  </si>
  <si>
    <t>1,3,17,B,10,14a,39/41</t>
  </si>
  <si>
    <t>1,2a,2c,3,24,26,10,14a,21,28</t>
  </si>
  <si>
    <t>1,3,16,26,17,B,10,14a</t>
  </si>
  <si>
    <t>1,2a,2c,3,26,3ka,11,30,10,14a,18,28</t>
  </si>
  <si>
    <t>PBLQG</t>
  </si>
  <si>
    <t>1,2c,3,3ka,B,10,28</t>
  </si>
  <si>
    <t>Leaf rust notes taken on Apr 24, 2014</t>
  </si>
  <si>
    <t>entry</t>
  </si>
  <si>
    <t>name</t>
  </si>
  <si>
    <t>Name</t>
  </si>
  <si>
    <t>20 Nov. 2013</t>
  </si>
  <si>
    <t>10 Mar. 2014</t>
  </si>
  <si>
    <t>28 Mar. 2014</t>
  </si>
  <si>
    <t>%R</t>
  </si>
  <si>
    <t>all</t>
  </si>
  <si>
    <t>Mead, NE  6/18/2014</t>
  </si>
  <si>
    <t>Rating</t>
  </si>
  <si>
    <t>TriMV</t>
  </si>
  <si>
    <t>WSMV</t>
  </si>
  <si>
    <t>Mock</t>
  </si>
  <si>
    <t>2 (EM)</t>
  </si>
  <si>
    <t>2 (LS)</t>
  </si>
  <si>
    <t>4 (dead leaves)</t>
  </si>
  <si>
    <t>3 (LS)</t>
  </si>
  <si>
    <t>Lincoln, NE</t>
  </si>
  <si>
    <t>Wichita, KS</t>
  </si>
  <si>
    <t>mean</t>
  </si>
  <si>
    <t>rank</t>
  </si>
  <si>
    <t>mean (kg/ha)</t>
  </si>
  <si>
    <t>cv (%)</t>
  </si>
  <si>
    <t>n</t>
  </si>
  <si>
    <t>l.s.d.</t>
  </si>
  <si>
    <t>mse</t>
  </si>
  <si>
    <t>also loose smut</t>
  </si>
  <si>
    <t>no stand/treated seed received</t>
  </si>
  <si>
    <t>06ND76C</t>
  </si>
  <si>
    <t>75ND717C</t>
  </si>
  <si>
    <t>59KS19</t>
  </si>
  <si>
    <t>77ND82A</t>
  </si>
  <si>
    <t>99KS76A-1</t>
  </si>
  <si>
    <t>74MN1409</t>
  </si>
  <si>
    <t>01MN84A-1-2</t>
  </si>
  <si>
    <t>12WA147-2</t>
    <phoneticPr fontId="3"/>
  </si>
  <si>
    <t>75WA165-2A</t>
  </si>
  <si>
    <t>04KEN156/04</t>
    <phoneticPr fontId="3"/>
  </si>
  <si>
    <t>06KEN19V3</t>
    <phoneticPr fontId="3"/>
  </si>
  <si>
    <t>07KEN24-4</t>
  </si>
  <si>
    <t>06YEM34-1</t>
  </si>
  <si>
    <t>10PAK05-1</t>
  </si>
  <si>
    <t>13ETH18-1</t>
    <phoneticPr fontId="3" type="noConversion"/>
  </si>
  <si>
    <t>Gene postulation</t>
    <phoneticPr fontId="3"/>
  </si>
  <si>
    <t>Field note buckthorn</t>
  </si>
  <si>
    <t>field note X13 field</t>
  </si>
  <si>
    <t>QFCSC</t>
    <phoneticPr fontId="3"/>
  </si>
  <si>
    <t>QTHJC</t>
    <phoneticPr fontId="3"/>
  </si>
  <si>
    <t>MCCFC</t>
    <phoneticPr fontId="3"/>
  </si>
  <si>
    <t>RCRSC</t>
    <phoneticPr fontId="3"/>
  </si>
  <si>
    <t>RKQQC</t>
    <phoneticPr fontId="3"/>
  </si>
  <si>
    <t>TPMKC</t>
    <phoneticPr fontId="3"/>
  </si>
  <si>
    <t>TTTTF</t>
    <phoneticPr fontId="3"/>
  </si>
  <si>
    <t>GFMNC</t>
    <phoneticPr fontId="3"/>
  </si>
  <si>
    <t>QCCSM</t>
  </si>
  <si>
    <t>TTKSK rep1</t>
    <phoneticPr fontId="3" type="noConversion"/>
  </si>
  <si>
    <t>TTKSK rep2</t>
    <phoneticPr fontId="3" type="noConversion"/>
  </si>
  <si>
    <t>TTKST</t>
    <phoneticPr fontId="3"/>
  </si>
  <si>
    <t>TTTSK</t>
  </si>
  <si>
    <t>TRTTF</t>
    <phoneticPr fontId="3"/>
  </si>
  <si>
    <t>RRTTF</t>
    <phoneticPr fontId="3"/>
  </si>
  <si>
    <t>TKTTF</t>
    <phoneticPr fontId="3" type="noConversion"/>
  </si>
  <si>
    <t>NOTES</t>
    <phoneticPr fontId="3"/>
  </si>
  <si>
    <t>Local ck 1</t>
  </si>
  <si>
    <t>McNair 701</t>
  </si>
  <si>
    <t>4</t>
    <phoneticPr fontId="3" type="noConversion"/>
  </si>
  <si>
    <t>3+</t>
    <phoneticPr fontId="3" type="noConversion"/>
  </si>
  <si>
    <t>100S</t>
    <phoneticPr fontId="3" type="noConversion"/>
  </si>
  <si>
    <t>80S</t>
    <phoneticPr fontId="3" type="noConversion"/>
  </si>
  <si>
    <t>Local ck 2</t>
  </si>
  <si>
    <t>Red Chief</t>
  </si>
  <si>
    <t>2+3</t>
    <phoneticPr fontId="3"/>
  </si>
  <si>
    <t>4/2+3</t>
    <phoneticPr fontId="3"/>
  </si>
  <si>
    <t>3+</t>
    <phoneticPr fontId="3"/>
  </si>
  <si>
    <t>2+</t>
    <phoneticPr fontId="3" type="noConversion"/>
  </si>
  <si>
    <t>2+3</t>
    <phoneticPr fontId="3" type="noConversion"/>
  </si>
  <si>
    <t>70S</t>
    <phoneticPr fontId="3" type="noConversion"/>
  </si>
  <si>
    <t>NRPN 1</t>
    <phoneticPr fontId="3"/>
  </si>
  <si>
    <t>2+3/4</t>
    <phoneticPr fontId="3"/>
  </si>
  <si>
    <t>4</t>
    <phoneticPr fontId="3"/>
  </si>
  <si>
    <t>2+/3+</t>
    <phoneticPr fontId="3" type="noConversion"/>
  </si>
  <si>
    <t>NRPN 2</t>
    <phoneticPr fontId="3"/>
  </si>
  <si>
    <t>Overland (TMP)</t>
    <phoneticPr fontId="3"/>
  </si>
  <si>
    <t>2+</t>
    <phoneticPr fontId="3"/>
  </si>
  <si>
    <t>2-</t>
    <phoneticPr fontId="3"/>
  </si>
  <si>
    <t>0/3 esc</t>
    <phoneticPr fontId="3"/>
  </si>
  <si>
    <t>0/2+</t>
    <phoneticPr fontId="3" type="noConversion"/>
  </si>
  <si>
    <t>60MS-S</t>
    <phoneticPr fontId="3" type="noConversion"/>
  </si>
  <si>
    <t>NRPN 3</t>
  </si>
  <si>
    <t>;</t>
    <phoneticPr fontId="3"/>
  </si>
  <si>
    <t>2/4</t>
    <phoneticPr fontId="3"/>
  </si>
  <si>
    <t>0;/;1-</t>
    <phoneticPr fontId="3"/>
  </si>
  <si>
    <t>1;</t>
    <phoneticPr fontId="3"/>
  </si>
  <si>
    <t>0/2/4</t>
    <phoneticPr fontId="3"/>
  </si>
  <si>
    <t>;/3+</t>
    <phoneticPr fontId="3" type="noConversion"/>
  </si>
  <si>
    <t>3+/2</t>
    <phoneticPr fontId="3" type="noConversion"/>
  </si>
  <si>
    <t>3/2-</t>
    <phoneticPr fontId="3" type="noConversion"/>
  </si>
  <si>
    <t>2-/3</t>
    <phoneticPr fontId="3" type="noConversion"/>
  </si>
  <si>
    <t>40MR/30MS</t>
    <phoneticPr fontId="3" type="noConversion"/>
  </si>
  <si>
    <t>70S/20MR</t>
    <phoneticPr fontId="3" type="noConversion"/>
  </si>
  <si>
    <t>NRPN 4</t>
  </si>
  <si>
    <t>Jagalene (Sr24)</t>
    <phoneticPr fontId="3"/>
  </si>
  <si>
    <t>;1-</t>
    <phoneticPr fontId="3"/>
  </si>
  <si>
    <t>;1-/3</t>
    <phoneticPr fontId="3"/>
  </si>
  <si>
    <t>2-;/;1-</t>
    <phoneticPr fontId="3"/>
  </si>
  <si>
    <t>2;</t>
    <phoneticPr fontId="3"/>
  </si>
  <si>
    <t>1-;/2-</t>
    <phoneticPr fontId="3"/>
  </si>
  <si>
    <t>;/;13/31;</t>
    <phoneticPr fontId="3"/>
  </si>
  <si>
    <t>2-</t>
    <phoneticPr fontId="3" type="noConversion"/>
  </si>
  <si>
    <t>;</t>
    <phoneticPr fontId="3" type="noConversion"/>
  </si>
  <si>
    <t>Sr24</t>
    <phoneticPr fontId="3" type="noConversion"/>
  </si>
  <si>
    <t>NRPN 5</t>
  </si>
  <si>
    <t>Jerry (Sr6)</t>
    <phoneticPr fontId="3"/>
  </si>
  <si>
    <t>4/0;</t>
    <phoneticPr fontId="3"/>
  </si>
  <si>
    <t>4/2</t>
    <phoneticPr fontId="3"/>
  </si>
  <si>
    <t>0;</t>
    <phoneticPr fontId="3"/>
  </si>
  <si>
    <t>;1-/31</t>
    <phoneticPr fontId="3"/>
  </si>
  <si>
    <t>;3-/2</t>
    <phoneticPr fontId="3" type="noConversion"/>
  </si>
  <si>
    <t>50S</t>
    <phoneticPr fontId="3" type="noConversion"/>
  </si>
  <si>
    <t>NRPN 6</t>
  </si>
  <si>
    <t>;1</t>
    <phoneticPr fontId="3"/>
  </si>
  <si>
    <t>31;</t>
    <phoneticPr fontId="3"/>
  </si>
  <si>
    <t>;1-/4</t>
    <phoneticPr fontId="3"/>
  </si>
  <si>
    <t>NRPN 7</t>
  </si>
  <si>
    <t>1-LIF/2/4</t>
    <phoneticPr fontId="3"/>
  </si>
  <si>
    <t>0/13</t>
    <phoneticPr fontId="3"/>
  </si>
  <si>
    <t>1-</t>
    <phoneticPr fontId="3"/>
  </si>
  <si>
    <t>2/3 LIF</t>
    <phoneticPr fontId="3"/>
  </si>
  <si>
    <t>3+/2+</t>
    <phoneticPr fontId="3" type="noConversion"/>
  </si>
  <si>
    <t>;1</t>
    <phoneticPr fontId="3" type="noConversion"/>
  </si>
  <si>
    <t>0/50S</t>
    <phoneticPr fontId="3" type="noConversion"/>
  </si>
  <si>
    <t>NRPN 8</t>
  </si>
  <si>
    <t>;2-/2;</t>
    <phoneticPr fontId="3"/>
  </si>
  <si>
    <t>1-1;</t>
    <phoneticPr fontId="3"/>
  </si>
  <si>
    <t>2/13</t>
    <phoneticPr fontId="3"/>
  </si>
  <si>
    <t>2/3+</t>
    <phoneticPr fontId="3" type="noConversion"/>
  </si>
  <si>
    <t>;2</t>
    <phoneticPr fontId="3" type="noConversion"/>
  </si>
  <si>
    <t>Sr24</t>
    <phoneticPr fontId="3"/>
  </si>
  <si>
    <t>NRPN 9</t>
  </si>
  <si>
    <t>;/2/4</t>
    <phoneticPr fontId="3"/>
  </si>
  <si>
    <t>33-/;</t>
    <phoneticPr fontId="3"/>
  </si>
  <si>
    <t>31;/2</t>
    <phoneticPr fontId="3"/>
  </si>
  <si>
    <t>;1-/1</t>
    <phoneticPr fontId="3"/>
  </si>
  <si>
    <t>31/2+3</t>
    <phoneticPr fontId="3"/>
  </si>
  <si>
    <t>;1/;13</t>
    <phoneticPr fontId="3"/>
  </si>
  <si>
    <t>2+3/;</t>
    <phoneticPr fontId="3"/>
  </si>
  <si>
    <t>3/1</t>
    <phoneticPr fontId="3"/>
  </si>
  <si>
    <t>3/2</t>
    <phoneticPr fontId="3" type="noConversion"/>
  </si>
  <si>
    <t>;2/3</t>
    <phoneticPr fontId="3" type="noConversion"/>
  </si>
  <si>
    <t>40MS/5MR</t>
    <phoneticPr fontId="3" type="noConversion"/>
  </si>
  <si>
    <t>60S/0</t>
    <phoneticPr fontId="3" type="noConversion"/>
  </si>
  <si>
    <t>NRPN 10</t>
  </si>
  <si>
    <t>2/3</t>
    <phoneticPr fontId="3"/>
  </si>
  <si>
    <t>2+3/3</t>
    <phoneticPr fontId="3" type="noConversion"/>
  </si>
  <si>
    <t>3/2+</t>
    <phoneticPr fontId="3" type="noConversion"/>
  </si>
  <si>
    <t>;/3</t>
    <phoneticPr fontId="3" type="noConversion"/>
  </si>
  <si>
    <t>10MR</t>
    <phoneticPr fontId="3" type="noConversion"/>
  </si>
  <si>
    <t>NRPN 11</t>
  </si>
  <si>
    <t>;2-</t>
    <phoneticPr fontId="3"/>
  </si>
  <si>
    <t>3/3+</t>
    <phoneticPr fontId="3" type="noConversion"/>
  </si>
  <si>
    <t>;2-</t>
    <phoneticPr fontId="3" type="noConversion"/>
  </si>
  <si>
    <t>5MR</t>
    <phoneticPr fontId="3" type="noConversion"/>
  </si>
  <si>
    <t>NRPN 12</t>
  </si>
  <si>
    <t>2-;</t>
    <phoneticPr fontId="3"/>
  </si>
  <si>
    <t>3/0</t>
    <phoneticPr fontId="3"/>
  </si>
  <si>
    <t>40MS-S</t>
    <phoneticPr fontId="3" type="noConversion"/>
  </si>
  <si>
    <t>40MS</t>
    <phoneticPr fontId="3" type="noConversion"/>
  </si>
  <si>
    <t>NRPN 13</t>
  </si>
  <si>
    <t>2/4/0</t>
    <phoneticPr fontId="3"/>
  </si>
  <si>
    <t>2/3</t>
    <phoneticPr fontId="3" type="noConversion"/>
  </si>
  <si>
    <t>1A.1R?</t>
    <phoneticPr fontId="3" type="noConversion"/>
  </si>
  <si>
    <t>20MR</t>
    <phoneticPr fontId="3" type="noConversion"/>
  </si>
  <si>
    <t>50MS</t>
    <phoneticPr fontId="3" type="noConversion"/>
  </si>
  <si>
    <t>NRPN 14</t>
  </si>
  <si>
    <t>;2-/2</t>
    <phoneticPr fontId="3"/>
  </si>
  <si>
    <t>2/;</t>
    <phoneticPr fontId="3"/>
  </si>
  <si>
    <t>2;</t>
    <phoneticPr fontId="3" type="noConversion"/>
  </si>
  <si>
    <t>5R</t>
    <phoneticPr fontId="3" type="noConversion"/>
  </si>
  <si>
    <t>NRPN 15</t>
  </si>
  <si>
    <t>50MS-S</t>
    <phoneticPr fontId="3" type="noConversion"/>
  </si>
  <si>
    <t>NRPN 16</t>
  </si>
  <si>
    <t>2</t>
    <phoneticPr fontId="3"/>
  </si>
  <si>
    <t>NRPN 17</t>
  </si>
  <si>
    <t>13-</t>
    <phoneticPr fontId="3"/>
  </si>
  <si>
    <t>13-;</t>
    <phoneticPr fontId="3"/>
  </si>
  <si>
    <t>0;1pl</t>
    <phoneticPr fontId="3"/>
  </si>
  <si>
    <t>3/13;</t>
    <phoneticPr fontId="3"/>
  </si>
  <si>
    <t>20MR-MS</t>
    <phoneticPr fontId="3" type="noConversion"/>
  </si>
  <si>
    <t>30MS-S</t>
    <phoneticPr fontId="3" type="noConversion"/>
  </si>
  <si>
    <t>NRPN 18</t>
  </si>
  <si>
    <t>-</t>
    <phoneticPr fontId="3"/>
  </si>
  <si>
    <t>0;/;</t>
    <phoneticPr fontId="3"/>
  </si>
  <si>
    <t>0/60S</t>
    <phoneticPr fontId="3" type="noConversion"/>
  </si>
  <si>
    <t>NRPN 19</t>
  </si>
  <si>
    <t>2=</t>
    <phoneticPr fontId="3"/>
  </si>
  <si>
    <t>20R</t>
    <phoneticPr fontId="3" type="noConversion"/>
  </si>
  <si>
    <t>NRPN 20</t>
  </si>
  <si>
    <t>4/2-</t>
    <phoneticPr fontId="3"/>
  </si>
  <si>
    <t>4/0</t>
    <phoneticPr fontId="3"/>
  </si>
  <si>
    <t>3+/2</t>
    <phoneticPr fontId="3"/>
  </si>
  <si>
    <t>20MR/40S</t>
    <phoneticPr fontId="3" type="noConversion"/>
  </si>
  <si>
    <t>NRPN 21</t>
  </si>
  <si>
    <t>3/2</t>
    <phoneticPr fontId="3"/>
  </si>
  <si>
    <t>1-;</t>
    <phoneticPr fontId="3"/>
  </si>
  <si>
    <t>30MR</t>
    <phoneticPr fontId="3" type="noConversion"/>
  </si>
  <si>
    <t>NRPN 22</t>
  </si>
  <si>
    <t>32/4</t>
    <phoneticPr fontId="3"/>
  </si>
  <si>
    <t>3+/2+</t>
    <phoneticPr fontId="3"/>
  </si>
  <si>
    <t>30MR-MS</t>
    <phoneticPr fontId="3" type="noConversion"/>
  </si>
  <si>
    <t>NRPN 23</t>
  </si>
  <si>
    <t>;/2-</t>
    <phoneticPr fontId="3"/>
  </si>
  <si>
    <t>;/2-;</t>
    <phoneticPr fontId="3"/>
  </si>
  <si>
    <t>2/;2-</t>
    <phoneticPr fontId="3"/>
  </si>
  <si>
    <t>NRPN 24</t>
  </si>
  <si>
    <t>W434 = Flourish</t>
    <phoneticPr fontId="3"/>
  </si>
  <si>
    <t>2/2+</t>
    <phoneticPr fontId="3" type="noConversion"/>
  </si>
  <si>
    <t>NRPN 25</t>
  </si>
  <si>
    <t>W454 = Emerson</t>
    <phoneticPr fontId="3"/>
  </si>
  <si>
    <t>3; LIF</t>
    <phoneticPr fontId="3"/>
  </si>
  <si>
    <t>;3 LIF</t>
    <phoneticPr fontId="3"/>
  </si>
  <si>
    <t>;3</t>
    <phoneticPr fontId="3"/>
  </si>
  <si>
    <t>;13</t>
    <phoneticPr fontId="3"/>
  </si>
  <si>
    <t>3;</t>
    <phoneticPr fontId="3"/>
  </si>
  <si>
    <t>0/40S</t>
    <phoneticPr fontId="3" type="noConversion"/>
  </si>
  <si>
    <t>TMR</t>
    <phoneticPr fontId="3" type="noConversion"/>
  </si>
  <si>
    <t>NRPN 26</t>
  </si>
  <si>
    <t>NW11490</t>
    <phoneticPr fontId="3"/>
  </si>
  <si>
    <t>2- LIF</t>
    <phoneticPr fontId="3"/>
  </si>
  <si>
    <t>-</t>
    <phoneticPr fontId="3" type="noConversion"/>
  </si>
  <si>
    <t>NRPN 27</t>
  </si>
  <si>
    <t>13;</t>
    <phoneticPr fontId="3"/>
  </si>
  <si>
    <t>;1/4</t>
    <phoneticPr fontId="3"/>
  </si>
  <si>
    <t>2+/3</t>
    <phoneticPr fontId="3"/>
  </si>
  <si>
    <t>2/2+/3+</t>
    <phoneticPr fontId="3" type="noConversion"/>
  </si>
  <si>
    <t>10 MR/40MS</t>
    <phoneticPr fontId="3" type="noConversion"/>
  </si>
  <si>
    <t>NRPN 28</t>
  </si>
  <si>
    <t>4/;2-</t>
    <phoneticPr fontId="3"/>
  </si>
  <si>
    <t>0/3/1</t>
    <phoneticPr fontId="3"/>
  </si>
  <si>
    <t>3/;1</t>
    <phoneticPr fontId="3" type="noConversion"/>
  </si>
  <si>
    <t>NRPN 29</t>
  </si>
  <si>
    <t>2/2+3</t>
    <phoneticPr fontId="3"/>
  </si>
  <si>
    <t>50MR</t>
    <phoneticPr fontId="3" type="noConversion"/>
  </si>
  <si>
    <t>NRPN 30</t>
  </si>
  <si>
    <t>60S</t>
    <phoneticPr fontId="3" type="noConversion"/>
  </si>
  <si>
    <t>NRPN 31</t>
  </si>
  <si>
    <t>3 LIF</t>
    <phoneticPr fontId="3"/>
  </si>
  <si>
    <t>2+3/2</t>
    <phoneticPr fontId="3"/>
  </si>
  <si>
    <t>2+/2</t>
    <phoneticPr fontId="3" type="noConversion"/>
  </si>
  <si>
    <t>NRPN 32</t>
  </si>
  <si>
    <t>;/;1-</t>
    <phoneticPr fontId="3"/>
  </si>
  <si>
    <t>Sr24?</t>
    <phoneticPr fontId="3" type="noConversion"/>
  </si>
  <si>
    <t>10R</t>
    <phoneticPr fontId="3" type="noConversion"/>
  </si>
  <si>
    <t>NRPN 33</t>
  </si>
  <si>
    <t>;/1;/2</t>
    <phoneticPr fontId="3"/>
  </si>
  <si>
    <t>2-;</t>
    <phoneticPr fontId="3" type="noConversion"/>
  </si>
  <si>
    <t>NRPN 34</t>
  </si>
  <si>
    <t>;/13</t>
    <phoneticPr fontId="3"/>
  </si>
  <si>
    <t>;1-/13;</t>
    <phoneticPr fontId="3"/>
  </si>
  <si>
    <t>3-</t>
    <phoneticPr fontId="3" type="noConversion"/>
  </si>
  <si>
    <t>NRPN 35</t>
  </si>
  <si>
    <t>NRPN 36</t>
  </si>
  <si>
    <t>;2-/4</t>
    <phoneticPr fontId="3"/>
  </si>
  <si>
    <t>NRPN 37</t>
  </si>
  <si>
    <t>2+/3</t>
    <phoneticPr fontId="3" type="noConversion"/>
  </si>
  <si>
    <t>0/40MS</t>
    <phoneticPr fontId="3" type="noConversion"/>
  </si>
  <si>
    <t>NRPN 38</t>
  </si>
  <si>
    <t>NRPN 39</t>
  </si>
  <si>
    <t>3/3;</t>
    <phoneticPr fontId="3"/>
  </si>
  <si>
    <t>4/31;</t>
    <phoneticPr fontId="3"/>
  </si>
  <si>
    <t>5MR/40S</t>
    <phoneticPr fontId="3" type="noConversion"/>
  </si>
  <si>
    <t>NRPN 40</t>
  </si>
  <si>
    <t>-/4</t>
    <phoneticPr fontId="3"/>
  </si>
  <si>
    <t>3-</t>
    <phoneticPr fontId="3"/>
  </si>
  <si>
    <t>TS</t>
    <phoneticPr fontId="3" type="noConversion"/>
  </si>
  <si>
    <t>Common US race: MCCFC, QFCSC, QTHJC, RCRSC, RKQQC, TPMKC,  TTTTF of Puccnia graminis f. sp. tritici</t>
  </si>
  <si>
    <t>2 US races with unique virulence were added: GCMNC (virulenct to Sr36), QCCSM (virulent to Sr24)</t>
    <phoneticPr fontId="3" type="noConversion"/>
  </si>
  <si>
    <t>For updated race nomenclature, please refer to: Jin et al. 2008 Plant Dis. 92:923-926.</t>
  </si>
  <si>
    <t>Infection type (IT) 3 or 4 are considered susceptible</t>
  </si>
  <si>
    <t>"/" denotes hetergeneous, the predominant type given first.</t>
  </si>
  <si>
    <t>"LIF" denotes low infection frequency, or fewer number of pustules.</t>
  </si>
  <si>
    <t>"C" stands for excessive chlorosis</t>
  </si>
  <si>
    <t>"N" stands for excessive necrosis</t>
  </si>
  <si>
    <t xml:space="preserve">Users are advised to confirm with available markers. </t>
  </si>
  <si>
    <t>"Sr2 mosaic" was referred to seedling chlorosis, similar to Sr2 expression in seedling under certain environments</t>
  </si>
  <si>
    <t xml:space="preserve">were repeated with 3 races of the TTKS lineage: TTKSK (Ug99), TTKST (Sr24 virulence), and TTTSK (Sr36 virulence), </t>
    <phoneticPr fontId="3" type="noConversion"/>
  </si>
  <si>
    <t>and other foreign races with significant virulence.  In this season's nursery, a new race TKTTF that caused a stem rust epidemic</t>
    <phoneticPr fontId="3" type="noConversion"/>
  </si>
  <si>
    <t xml:space="preserve">in Ethiopia in 2013 was added. </t>
    <phoneticPr fontId="3" type="noConversion"/>
  </si>
  <si>
    <t>Avirulence</t>
  </si>
  <si>
    <t>Uniqueness for their use</t>
    <phoneticPr fontId="3" type="noConversion"/>
  </si>
  <si>
    <t>6 8a 9b 9d 9e 11 24 30 31 36 38</t>
  </si>
  <si>
    <t>5 7b 9a 9g 10 17 Tmp McN</t>
  </si>
  <si>
    <t>Historical importance &amp; viruelent on SrTmp</t>
    <phoneticPr fontId="3" type="noConversion"/>
  </si>
  <si>
    <t>6 7b 8a 9b 9e 11 30 31 36 38 Tmp</t>
  </si>
  <si>
    <t>5 9a 9d 9g 10 17 21 24 McN</t>
  </si>
  <si>
    <t>Virulent on Sr24 but avirulent to many common races</t>
    <phoneticPr fontId="3" type="noConversion"/>
  </si>
  <si>
    <t>6 7b 9b 9e 11 24 30 31 36 38 Tmp</t>
  </si>
  <si>
    <t>5 8a 9a 9d 9g 10 17 21 McN</t>
  </si>
  <si>
    <t>Most prevalent</t>
    <phoneticPr fontId="3" type="noConversion"/>
  </si>
  <si>
    <t>7b 9a 9e 24 30 31 36 Tmp</t>
  </si>
  <si>
    <t>5 6 8a 9b 9d 9g 10 11 17 21 38 McN</t>
  </si>
  <si>
    <t>Historical importance</t>
    <phoneticPr fontId="3" type="noConversion"/>
  </si>
  <si>
    <t>6 8a 9e 11 24 30 31 Tmp</t>
  </si>
  <si>
    <t>5 7b 9a 9b 9d 9g 10 17 21 38 McN</t>
  </si>
  <si>
    <t>Virulent on Sr36</t>
    <phoneticPr fontId="3" type="noConversion"/>
  </si>
  <si>
    <t>9e 10 11 17 24 30 31 38 Tmp</t>
  </si>
  <si>
    <t>5 6 7b 8a 9a 9b 9d 9g 21 McN</t>
    <phoneticPr fontId="3" type="noConversion"/>
  </si>
  <si>
    <t xml:space="preserve"> 5 6 7b 8a 9b 9d 11 24 30 31 38 Tmp</t>
    <phoneticPr fontId="3" type="noConversion"/>
  </si>
  <si>
    <t>9a 9g 10 11 17 21 36 McN</t>
    <phoneticPr fontId="3" type="noConversion"/>
  </si>
  <si>
    <t>A new race from WA with virulence to Sr36, avirulent to many others</t>
    <phoneticPr fontId="3" type="noConversion"/>
  </si>
  <si>
    <t>6 9a 9b 24 30 31 38</t>
  </si>
  <si>
    <t>5 7b 8a 9a 9d 9e 9g 10 11 17 21 36 Tmp McN</t>
  </si>
  <si>
    <t>Historican significance, broad virulence, including SrTmp</t>
    <phoneticPr fontId="3" type="noConversion"/>
  </si>
  <si>
    <t>24 31</t>
  </si>
  <si>
    <t>5 6 7b 8a 9a 9b 9d 9e 9g 10 11 17  21 30 36 38 McN</t>
  </si>
  <si>
    <t>Broad virulence</t>
    <phoneticPr fontId="3" type="noConversion"/>
  </si>
  <si>
    <t>24 36 Tmp</t>
  </si>
  <si>
    <t>5 6 7b 8a 9a 9b 9d 9e 9g 10 11 17  21 30 31 38 McN</t>
  </si>
  <si>
    <t xml:space="preserve">Commonly known as Ug99, virulence on Sr31, Sr38, Kenya origin </t>
    <phoneticPr fontId="3" type="noConversion"/>
  </si>
  <si>
    <t>36 Tmp</t>
  </si>
  <si>
    <t>5 6 7b 8a 9a 9b 9d 9e 9g 10 11 17  21 24 30 31 38 McN</t>
  </si>
  <si>
    <t>Variant of TTKSK with virulence on Sr24</t>
    <phoneticPr fontId="3" type="noConversion"/>
  </si>
  <si>
    <t>24 Tmp</t>
  </si>
  <si>
    <t>5 6 7b 8a 9a 9b 9d 9e 9g 10 11 17  21 30 31 36 38 McN</t>
  </si>
  <si>
    <t>Variant of TTKSK with virulence on Sr36</t>
    <phoneticPr fontId="3" type="noConversion"/>
  </si>
  <si>
    <t>8a 9e 24 31</t>
  </si>
  <si>
    <t>5 6 7b 9b 9d 9g 10 11 17  21 30 36 38 McN</t>
  </si>
  <si>
    <t>Significant virulence, to 1A.1R in particular, Yemen origin</t>
    <phoneticPr fontId="3" type="noConversion"/>
  </si>
  <si>
    <t>8a 24 31</t>
  </si>
  <si>
    <t>5 6 7b 9b 9d 9e 9g 10 11 17  21 30 36 38 McN</t>
  </si>
  <si>
    <t>Significant virulence, Pakistan origin</t>
    <phoneticPr fontId="3" type="noConversion"/>
  </si>
  <si>
    <t>11 24 31</t>
    <phoneticPr fontId="3" type="noConversion"/>
  </si>
  <si>
    <t>5 6 7b 8a 9b 9d 9e 9g 10 17  21 30 36 38 McN</t>
    <phoneticPr fontId="3" type="noConversion"/>
  </si>
  <si>
    <t>Significant virulence, caused the 2013 epidemic in Ethiopia</t>
    <phoneticPr fontId="3" type="noConversion"/>
  </si>
  <si>
    <t>Entries were planted in 1-m row plots perpendicular to spreader rows of mixed susceptible wheat lines</t>
  </si>
  <si>
    <t>Two nursery sites, X-13 field and Buckthorn field, were used to increase winter survival</t>
  </si>
  <si>
    <t xml:space="preserve">Entries were planted into flowering buckwheat in X-13 field and bare soil in buckthorn field </t>
  </si>
  <si>
    <t>Winter survival in both fields were nearly 100%</t>
  </si>
  <si>
    <t>A composite of the following stem rust races was used as inoculum for field inoculationy: QFCSC, QTHJC, RCRSC, RKQQC, and TPMKC</t>
  </si>
  <si>
    <t>Stem rust infection responses (R, MR, MS, S or combination thereof) and disease severity (in percentage) were rated when entries were at the soft dough stage</t>
  </si>
  <si>
    <t>BIN-Black internode, a likely indication of the presence of Sr2, a more reliable trait than PBC in St. Paul</t>
  </si>
  <si>
    <t>PBS-Pseudo black chaff, a likely indication of the presence of Sr2, but a difficult trait to score in St. Paul due to FHB and other blights</t>
  </si>
  <si>
    <t xml:space="preserve">Obvious low FHB was noted.  </t>
  </si>
  <si>
    <t>Laurel Springs, NC</t>
  </si>
  <si>
    <t>Alliance, NE</t>
  </si>
  <si>
    <t>North Platte, NE</t>
  </si>
  <si>
    <t>Sidney, NE</t>
  </si>
  <si>
    <t>Cephalosporioum stripe</t>
  </si>
  <si>
    <t>Pullman, WA (1-3)</t>
  </si>
  <si>
    <t>Laurel Springs, NC (0-9)</t>
  </si>
  <si>
    <t>State of Washington</t>
  </si>
  <si>
    <t>05.18.14</t>
  </si>
  <si>
    <t>06.08.14</t>
  </si>
  <si>
    <t>06.17.14</t>
  </si>
  <si>
    <t>6.25.14</t>
  </si>
  <si>
    <t xml:space="preserve">GROWTH </t>
  </si>
  <si>
    <t>STRIPE</t>
  </si>
  <si>
    <t>STAGE</t>
  </si>
  <si>
    <t>RUST</t>
  </si>
  <si>
    <t>infection type</t>
  </si>
  <si>
    <t>severity</t>
  </si>
  <si>
    <t>Central Ferry</t>
  </si>
  <si>
    <t>Pullman</t>
  </si>
  <si>
    <t>Feekes</t>
  </si>
  <si>
    <t>0-9</t>
  </si>
  <si>
    <t>1-100</t>
  </si>
  <si>
    <t>14-Mar</t>
  </si>
  <si>
    <t>*1=resistant; no symptoms</t>
  </si>
  <si>
    <t xml:space="preserve">   2=moderately resistant/slight symptom severity</t>
  </si>
  <si>
    <t xml:space="preserve">   3=moderately susceptible/moderate symptom severity</t>
  </si>
  <si>
    <t xml:space="preserve">   4=susceptible; severe symptoms</t>
  </si>
  <si>
    <t>Table 1.  Hard Winter Wheat Regional Nursery Program - Contributors</t>
  </si>
  <si>
    <t xml:space="preserve">U.S.D.A. – Agricultural Research Service </t>
  </si>
  <si>
    <t>Hard Winter Wheat Regional Coordination – R. Graybosch, L. Divis, Lincoln, NE</t>
  </si>
  <si>
    <t>Hard Winter Wheat Quality Lab – B. Seabourn, L. McLaughlin, R. Chen, M. Caley, Manhattan, KS</t>
  </si>
  <si>
    <t>Regional Molecular Marker Laboratory – Guihua Bai,  P. St. Amand, Manhattan, KS</t>
  </si>
  <si>
    <t>Pathology – Yue Jin, J. Kolmer St. Paul, MN; Xianming Chen &amp; Kim Garland-Campbell, Pullman, WA; R. Bowden &amp; Clint Wilson, Manhattan, KS;  Charles Erickson, Aberdeen, ID; David Marshall, Raleigh, NC; G. Peterson, Fort Dietrick, MD; T.S. Tatenini, Lincoln, NE</t>
  </si>
  <si>
    <t>Hessian fly investigations – Ming Chen,  Shauna Dendy, Manhattan, KS</t>
  </si>
  <si>
    <t xml:space="preserve">Texas Agricultural Experiment Station </t>
  </si>
  <si>
    <t>TAMU Research &amp; Extension Center, Dallas, TX – R. Sutton</t>
  </si>
  <si>
    <t>TAMU Research &amp; Extension Center, Vernon, TX - J. Baker</t>
  </si>
  <si>
    <t>TAMU Research &amp; Extension Center, College Station, TX - Amir Ibrahim</t>
  </si>
  <si>
    <t xml:space="preserve">New Mexico Agricultural Experiment Station </t>
  </si>
  <si>
    <t xml:space="preserve">Agricultural Science Center, Farmington, NM – M.K. O’Neill, C. Owen </t>
  </si>
  <si>
    <t xml:space="preserve">Oklahoma Agricultural Experiment Station </t>
  </si>
  <si>
    <t xml:space="preserve">Oklahoma State University, Stillwater, OK – B.F. Carver, R. M. Hunger, B. Olson, A.K. Klatt, J.T. Edwards, N. Stepp, T. Johnson, C. Shelton, M. Bayles, R. Sidwell, M. Hogg, L. Bohl, E. Wehrenberg </t>
  </si>
  <si>
    <t xml:space="preserve">Kansas Agricultural Experiment Station </t>
  </si>
  <si>
    <t>Kansas State University, Manhattan, KS – A. Fritz, K. Suther, KSU</t>
  </si>
  <si>
    <t xml:space="preserve">Hays Experiment Station – Guorong Zhang, C. Seaman  </t>
  </si>
  <si>
    <t xml:space="preserve">Colby Experiment Station – P. Evans </t>
  </si>
  <si>
    <t xml:space="preserve">Hutchinson Experiment Station – W. Heer </t>
  </si>
  <si>
    <t xml:space="preserve">Colorado Agricultural Experiment Station </t>
  </si>
  <si>
    <t xml:space="preserve">Nebraska Agricultural Experiment Station </t>
  </si>
  <si>
    <t>University of Nebraska, Lincoln, NE – S. Baenziger, G. Dorn, M. Montgomery, R. Little, S. Wegulo</t>
  </si>
  <si>
    <t>High Plains Ag. Laboratory, Sidney – T. Nightingale</t>
  </si>
  <si>
    <t xml:space="preserve">Wyoming Agricultural Experiment Station </t>
  </si>
  <si>
    <t xml:space="preserve">University of Wyoming, SAREC, Lingle   –  J. Natchman </t>
  </si>
  <si>
    <t xml:space="preserve">South Dakota Agricultural Experiment Station </t>
  </si>
  <si>
    <t xml:space="preserve">South Dakota State University, Brookings, SD –  S. Kalsbeck,  M. Caffe, M. Langham </t>
  </si>
  <si>
    <t xml:space="preserve">North Dakota Agricultural Experimental Station </t>
  </si>
  <si>
    <t xml:space="preserve">North Dakota State University, Fargo, ND – J. Ransom, F. Marais, </t>
  </si>
  <si>
    <t>NDSU, Williston Branch Station –  D. Amiot; C. Penuel</t>
  </si>
  <si>
    <t xml:space="preserve">NDSU, Minot – E. Eriksmoen </t>
  </si>
  <si>
    <t xml:space="preserve">Montana Agricultural Experimental Station </t>
  </si>
  <si>
    <t xml:space="preserve">Montana State University, Bozeman, MT – P. Bruckner, J. Berg </t>
  </si>
  <si>
    <t xml:space="preserve">Central Ag. Research Center, Moccasin – D.M. Wicham </t>
  </si>
  <si>
    <t xml:space="preserve">Minnesota Agricultural Experiment Station </t>
  </si>
  <si>
    <t>University of Minnesota, St. Paul, MN – J. Anderson, G. Linkert, S. Reynolds</t>
  </si>
  <si>
    <t xml:space="preserve">NW Research/Outreach Center: Jochum Wiersma </t>
  </si>
  <si>
    <t xml:space="preserve">Missouri Agricultural Experiment Station </t>
  </si>
  <si>
    <t xml:space="preserve">University of Missouri, Columbia, MO – A. McKendry, D. Tague </t>
  </si>
  <si>
    <t xml:space="preserve">Agriculture and Agrifoods Canada </t>
  </si>
  <si>
    <t>Ag. Research Station, Lethbridge, Alberta – R. Graf</t>
  </si>
  <si>
    <t xml:space="preserve">Westbred LLC. </t>
  </si>
  <si>
    <t>Sid Perry, Haven, KS</t>
  </si>
  <si>
    <t>J. Davies, Fargo, ND</t>
  </si>
  <si>
    <t>M. Hall, Wichita, KS</t>
  </si>
  <si>
    <t>Bayer Crop Sciences</t>
  </si>
  <si>
    <t>J. Lewis, M. Schlemmer, Lincoln, NE</t>
  </si>
  <si>
    <t>Table 2.  2014 Northern Regional Performance Nursery</t>
  </si>
  <si>
    <t>(from 1/1)</t>
  </si>
  <si>
    <t>(cm)</t>
  </si>
  <si>
    <t>(kg/hl)</t>
  </si>
  <si>
    <t>Days to heading</t>
  </si>
  <si>
    <t>Plant Height</t>
  </si>
  <si>
    <t>Grain Volume Weight</t>
  </si>
  <si>
    <t>Grain Yield</t>
  </si>
  <si>
    <t>Line/selection</t>
  </si>
  <si>
    <t>Table 3.  Agronomic summary, 2014 Northern Regional Performance Nursery</t>
  </si>
  <si>
    <t>Brookings, SD</t>
  </si>
  <si>
    <t>Minot, ND</t>
  </si>
  <si>
    <t>Lingle, WY</t>
  </si>
  <si>
    <t>Moccasin, MT</t>
  </si>
  <si>
    <t>Lethbridge, Alberta</t>
  </si>
  <si>
    <t>St. Paul, MN</t>
  </si>
  <si>
    <t>Crookston, MN</t>
  </si>
  <si>
    <t>Bozeman, MT</t>
  </si>
  <si>
    <t>Winner, SD</t>
  </si>
  <si>
    <t>Plankington, SD</t>
  </si>
  <si>
    <t>Region</t>
  </si>
  <si>
    <t>ns</t>
  </si>
  <si>
    <t>Table 4.  Mean grain yields (kg/ha) for 40 entries in the 2014 NRPN</t>
  </si>
  <si>
    <t>Table 5.  Mean grain yields of 40 entries in the 2014 NRPN, by state and production zone*.</t>
  </si>
  <si>
    <t>Nebraska</t>
  </si>
  <si>
    <t>South Dakota</t>
  </si>
  <si>
    <t>Minnesota</t>
  </si>
  <si>
    <t>Montana</t>
  </si>
  <si>
    <t>North Central Plains</t>
  </si>
  <si>
    <t>North West</t>
  </si>
  <si>
    <t>Northern High Plains</t>
  </si>
  <si>
    <t>Line or selection</t>
  </si>
  <si>
    <t>Table 6.  Grain volume weights (kg/hl), 2014 NRPN.</t>
  </si>
  <si>
    <t>Bozeman, MT*</t>
  </si>
  <si>
    <t>Table 7.  Plant heights (cm), 2014 NRPN.</t>
  </si>
  <si>
    <t>region</t>
  </si>
  <si>
    <t>Table 8.  Days (from 1/1) to heading, 2014 NRPN.</t>
  </si>
  <si>
    <t xml:space="preserve">grain yield </t>
  </si>
  <si>
    <t>volume weight</t>
  </si>
  <si>
    <t>regional average (kg/ha)</t>
  </si>
  <si>
    <t>regression coef. (b)</t>
  </si>
  <si>
    <r>
      <t>r</t>
    </r>
    <r>
      <rPr>
        <vertAlign val="superscript"/>
        <sz val="12"/>
        <rFont val="Arial"/>
        <family val="2"/>
      </rPr>
      <t>2</t>
    </r>
  </si>
  <si>
    <t>regional average (kg/hl)</t>
  </si>
  <si>
    <t>Table 9.  Stability analyses, 2014 NRPN.</t>
  </si>
  <si>
    <t>Table 10. 2014 RPN Marker Data.</t>
  </si>
  <si>
    <t>Castroville, TX (0-9)</t>
  </si>
  <si>
    <t>Manhattan, KS</t>
  </si>
  <si>
    <t>field observations</t>
  </si>
  <si>
    <t>*</t>
  </si>
  <si>
    <t>5?</t>
  </si>
  <si>
    <t>4+</t>
  </si>
  <si>
    <t>6?</t>
  </si>
  <si>
    <t>7+</t>
  </si>
  <si>
    <t>4?</t>
  </si>
  <si>
    <t>6+</t>
  </si>
  <si>
    <t>1/4+</t>
  </si>
  <si>
    <t>Bozeman, MT (%)</t>
  </si>
  <si>
    <t>Table 11.  2014 NRPN Response to Stripe (Yellow) Rust</t>
  </si>
  <si>
    <t xml:space="preserve"> (0-9)</t>
  </si>
  <si>
    <t>rep1</t>
  </si>
  <si>
    <t>rep 2</t>
  </si>
  <si>
    <t>Infection type</t>
  </si>
  <si>
    <t>20MS</t>
  </si>
  <si>
    <t>tR</t>
  </si>
  <si>
    <t>100S</t>
  </si>
  <si>
    <t>20MR</t>
  </si>
  <si>
    <t>40S</t>
  </si>
  <si>
    <t>30MRMS</t>
  </si>
  <si>
    <t>20MRMS</t>
  </si>
  <si>
    <t>60S</t>
  </si>
  <si>
    <t>40MSS</t>
  </si>
  <si>
    <t>80S</t>
  </si>
  <si>
    <t>50S</t>
  </si>
  <si>
    <t>40MRMS</t>
  </si>
  <si>
    <t>10MR</t>
  </si>
  <si>
    <t>tMS</t>
  </si>
  <si>
    <t>5MR</t>
  </si>
  <si>
    <t>10R</t>
  </si>
  <si>
    <t>20R</t>
  </si>
  <si>
    <t>Table 12.  2014 NRPN, Adult Plant Response to Leaf Rust, Castroville, TX</t>
  </si>
  <si>
    <t>11 US 238-2</t>
  </si>
  <si>
    <t>11 US 185-1</t>
  </si>
  <si>
    <t>06 MN 268</t>
  </si>
  <si>
    <t>11 US 124-3</t>
  </si>
  <si>
    <t>97 CAN 64-1</t>
  </si>
  <si>
    <t>Table 13.  2014 NRPN, seedling responses to various races of leaf rust, St. Paul, MN.  See bottom of page for notes.</t>
  </si>
  <si>
    <t>Table 14.  2014 NRPN, seedling and adult plant respones, St. Paul, MN.  See bottom of page for notes, and subsequent worksheet for Kenya data.</t>
  </si>
  <si>
    <t>Nursery Entry No.</t>
  </si>
  <si>
    <t>Entry name</t>
  </si>
  <si>
    <t>Sr (%+IT)   30Oct14</t>
  </si>
  <si>
    <t>Sr (%+IT)   6-10Oct14</t>
  </si>
  <si>
    <t>Yr (%)   29Sept14</t>
  </si>
  <si>
    <t>Yr (Rxn)        6-10Oct14</t>
  </si>
  <si>
    <t>Growth Stage   6-10Oct14</t>
  </si>
  <si>
    <t>Comment   6-10 Oct14</t>
  </si>
  <si>
    <t>Jagger</t>
  </si>
  <si>
    <t>90S</t>
  </si>
  <si>
    <t>WATERY-RIPE</t>
  </si>
  <si>
    <t xml:space="preserve"> </t>
  </si>
  <si>
    <t>EXPLANATIONS:</t>
  </si>
  <si>
    <t>10M</t>
  </si>
  <si>
    <t>MS</t>
  </si>
  <si>
    <t>PRE BOOTING</t>
  </si>
  <si>
    <t>An 'M' in Sr on 30 Oct 14 = MRMS or MSMR</t>
  </si>
  <si>
    <t>VS=Very susceptible</t>
  </si>
  <si>
    <t>70S</t>
  </si>
  <si>
    <t>S=Susceptible</t>
  </si>
  <si>
    <t>MR</t>
  </si>
  <si>
    <t>MS=Moderately Susceptible</t>
  </si>
  <si>
    <t>MRMS</t>
  </si>
  <si>
    <t>MR=Moderately Resistant</t>
  </si>
  <si>
    <t>20MSS</t>
  </si>
  <si>
    <t>R=Resistant</t>
  </si>
  <si>
    <t>VS</t>
  </si>
  <si>
    <t>POLLINATING</t>
  </si>
  <si>
    <t>KILLED</t>
  </si>
  <si>
    <t>With infection type combinations, the most predominant is first.</t>
  </si>
  <si>
    <t>30S</t>
  </si>
  <si>
    <t xml:space="preserve">5MR </t>
  </si>
  <si>
    <t>MSS</t>
  </si>
  <si>
    <t xml:space="preserve">15M </t>
  </si>
  <si>
    <t>MRR</t>
  </si>
  <si>
    <t>10MSS</t>
  </si>
  <si>
    <t>EARLY BOOT</t>
  </si>
  <si>
    <t>5RMR</t>
  </si>
  <si>
    <t xml:space="preserve">5M </t>
  </si>
  <si>
    <t>Table 15.  2014 NRPN, response to stem and stripe rust pathogens, Kenya</t>
  </si>
  <si>
    <t xml:space="preserve">20MSS </t>
  </si>
  <si>
    <t xml:space="preserve">10M </t>
  </si>
  <si>
    <t>HEADING</t>
  </si>
  <si>
    <t>70MSS</t>
  </si>
  <si>
    <t>SMS</t>
  </si>
  <si>
    <t>20S</t>
  </si>
  <si>
    <t>5M</t>
  </si>
  <si>
    <t>MISSING</t>
  </si>
  <si>
    <t xml:space="preserve">70M </t>
  </si>
  <si>
    <t>MILKY-RIPE</t>
  </si>
  <si>
    <t>60M</t>
  </si>
  <si>
    <t>50M</t>
  </si>
  <si>
    <t>70MS</t>
  </si>
  <si>
    <t>40M</t>
  </si>
  <si>
    <t>A+60MR;A-80S</t>
  </si>
  <si>
    <t>15M</t>
  </si>
  <si>
    <t>5MR-60S</t>
  </si>
  <si>
    <t>5MS</t>
  </si>
  <si>
    <t>BOOTING</t>
  </si>
  <si>
    <t>1MRR</t>
  </si>
  <si>
    <t>70SMS</t>
  </si>
  <si>
    <t>MIX HD TYPE</t>
  </si>
  <si>
    <t>SEG</t>
  </si>
  <si>
    <t>GOOD</t>
  </si>
  <si>
    <t>NW11490</t>
  </si>
  <si>
    <t>not</t>
  </si>
  <si>
    <t>tested</t>
  </si>
  <si>
    <t>Acid soil tolerance</t>
  </si>
  <si>
    <t>Winter Survival (% stand)</t>
  </si>
  <si>
    <t xml:space="preserve"> Mead, NE</t>
  </si>
  <si>
    <t>Fargo, ND</t>
  </si>
  <si>
    <t>Table 16.  2014 NRPN, response to acid soils, and winter survival.</t>
  </si>
  <si>
    <t>Wheat curl mite</t>
  </si>
  <si>
    <t>Hessian fly</t>
  </si>
  <si>
    <t>Greenbug Biotype E</t>
  </si>
  <si>
    <t>Russian wheat aphid biotype 2</t>
  </si>
  <si>
    <t>final score</t>
  </si>
  <si>
    <t>2nd rating after 2 weeks</t>
  </si>
  <si>
    <t>Susceptible</t>
  </si>
  <si>
    <t>Resistant</t>
  </si>
  <si>
    <t>Russian wheat aphid / greenbug investigations – Todd Lenger, Stillwater, OK</t>
  </si>
  <si>
    <t>Table 17.  2014 NRPN, Response to various arthropods</t>
  </si>
  <si>
    <t>Reaction to Bacterial Streak</t>
  </si>
  <si>
    <t xml:space="preserve">Glume blotch    (0-9) </t>
  </si>
  <si>
    <t>Powdery Mildew</t>
  </si>
  <si>
    <t>Infection rate (%) of Dwarf Bunt (Tilletia contraversa)</t>
  </si>
  <si>
    <t>Castroville, TX (0-5)</t>
  </si>
  <si>
    <t>Logan, UT</t>
  </si>
  <si>
    <t>Utah State University</t>
  </si>
  <si>
    <t>Logan, UT - David Hole</t>
  </si>
  <si>
    <t>Table 18.  2014 NRPN, response to various bacterial and fungal pathogens.</t>
  </si>
  <si>
    <t>WSBMV/WSSMV Stillwater, OK</t>
  </si>
  <si>
    <t>WSMV/TriMV, Lincoln, NE (greenhouse)</t>
  </si>
  <si>
    <t>SB-SS rating (1-4*)</t>
  </si>
  <si>
    <t>Table 19.  2014 NRPN - Response to viruses.</t>
  </si>
  <si>
    <t>S. Haley, J. Stromberger, E. Hudson-Arns, S. Seifert,V. Anderson</t>
  </si>
  <si>
    <t xml:space="preserve">TAMU Research &amp; Extension Center, Amarillo, TX –G. Peterson, J. Rudd, R. Devkota, S. Liu and M. P. Fuentealba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</si>
</sst>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7" x14ac:knownFonts="1">
    <font>
      <sz val="11"/>
      <color theme="1"/>
      <name val="Calibri"/>
      <family val="2"/>
      <scheme val="minor"/>
    </font>
    <font>
      <sz val="10"/>
      <name val="Arial"/>
      <family val="2"/>
    </font>
    <font>
      <sz val="10"/>
      <color indexed="72"/>
      <name val="Verdana"/>
      <family val="2"/>
    </font>
    <font>
      <sz val="10"/>
      <name val="Verdana"/>
      <family val="2"/>
    </font>
    <font>
      <sz val="12"/>
      <color theme="1"/>
      <name val="Calibri"/>
      <family val="2"/>
      <scheme val="minor"/>
    </font>
    <font>
      <sz val="10"/>
      <name val="MS Sans Serif"/>
      <family val="2"/>
    </font>
    <font>
      <sz val="10"/>
      <color indexed="8"/>
      <name val="Arial"/>
      <family val="2"/>
    </font>
    <font>
      <sz val="11"/>
      <name val="Arial"/>
      <family val="2"/>
    </font>
    <font>
      <sz val="10"/>
      <name val="Arial"/>
      <family val="2"/>
    </font>
    <font>
      <sz val="11"/>
      <name val="Calibri"/>
      <family val="2"/>
    </font>
    <font>
      <b/>
      <sz val="10"/>
      <color theme="1"/>
      <name val="Calibri"/>
      <family val="2"/>
      <scheme val="minor"/>
    </font>
    <font>
      <b/>
      <sz val="10"/>
      <color rgb="FF0000FF"/>
      <name val="Calibri"/>
      <family val="2"/>
      <scheme val="minor"/>
    </font>
    <font>
      <b/>
      <sz val="10"/>
      <color rgb="FFFF0000"/>
      <name val="Calibri"/>
      <family val="2"/>
      <scheme val="minor"/>
    </font>
    <font>
      <b/>
      <sz val="10"/>
      <color rgb="FF008000"/>
      <name val="Calibri"/>
      <family val="2"/>
      <scheme val="minor"/>
    </font>
    <font>
      <b/>
      <sz val="10"/>
      <color rgb="FFFF6600"/>
      <name val="Calibri"/>
      <family val="2"/>
      <scheme val="minor"/>
    </font>
    <font>
      <b/>
      <sz val="10"/>
      <color rgb="FF3366FF"/>
      <name val="Calibri"/>
      <family val="2"/>
      <scheme val="minor"/>
    </font>
    <font>
      <sz val="12"/>
      <color theme="1"/>
      <name val="Arial"/>
      <family val="2"/>
    </font>
    <font>
      <sz val="9"/>
      <color theme="1"/>
      <name val="Calibri"/>
      <family val="2"/>
      <scheme val="minor"/>
    </font>
    <font>
      <sz val="12"/>
      <name val="Arial"/>
      <family val="2"/>
    </font>
    <font>
      <b/>
      <sz val="12"/>
      <name val="Arial"/>
      <family val="2"/>
    </font>
    <font>
      <b/>
      <sz val="12"/>
      <color indexed="8"/>
      <name val="Calibri"/>
      <family val="2"/>
    </font>
    <font>
      <sz val="12"/>
      <color indexed="8"/>
      <name val="Calibri"/>
      <family val="2"/>
    </font>
    <font>
      <b/>
      <sz val="10"/>
      <name val="Arial"/>
      <family val="2"/>
    </font>
    <font>
      <b/>
      <sz val="11"/>
      <name val="Arial"/>
      <family val="2"/>
    </font>
    <font>
      <sz val="11"/>
      <color theme="1"/>
      <name val="Arial"/>
      <family val="2"/>
    </font>
    <font>
      <sz val="11"/>
      <color theme="1"/>
      <name val="Calibri"/>
      <family val="2"/>
      <scheme val="minor"/>
    </font>
    <font>
      <b/>
      <sz val="9"/>
      <color indexed="81"/>
      <name val="Verdana"/>
      <family val="2"/>
    </font>
    <font>
      <sz val="9"/>
      <color indexed="81"/>
      <name val="Verdana"/>
      <family val="2"/>
    </font>
    <font>
      <sz val="11"/>
      <color indexed="8"/>
      <name val="Calibri"/>
      <family val="2"/>
    </font>
    <font>
      <b/>
      <sz val="11"/>
      <color theme="1"/>
      <name val="Arial"/>
      <family val="2"/>
    </font>
    <font>
      <sz val="11"/>
      <color indexed="8"/>
      <name val="Arial"/>
      <family val="2"/>
    </font>
    <font>
      <sz val="12"/>
      <color indexed="8"/>
      <name val="Verdana"/>
      <family val="2"/>
    </font>
    <font>
      <sz val="10"/>
      <name val="Arial"/>
    </font>
    <font>
      <sz val="10"/>
      <color theme="1"/>
      <name val="Arial"/>
      <family val="2"/>
    </font>
    <font>
      <b/>
      <sz val="10"/>
      <color theme="1"/>
      <name val="Arial"/>
      <family val="2"/>
    </font>
    <font>
      <sz val="12"/>
      <name val="MS Sans Serif"/>
      <family val="2"/>
    </font>
    <font>
      <sz val="10"/>
      <name val="System"/>
      <family val="2"/>
    </font>
    <font>
      <sz val="11"/>
      <name val="MS Sans Serif"/>
      <family val="2"/>
    </font>
    <font>
      <vertAlign val="superscript"/>
      <sz val="12"/>
      <name val="Arial"/>
      <family val="2"/>
    </font>
    <font>
      <b/>
      <sz val="12"/>
      <color rgb="FFFF0000"/>
      <name val="Calibri"/>
      <family val="2"/>
      <scheme val="minor"/>
    </font>
    <font>
      <sz val="11"/>
      <color rgb="FF006100"/>
      <name val="Calibri"/>
      <family val="2"/>
      <scheme val="minor"/>
    </font>
    <font>
      <sz val="12"/>
      <color indexed="8"/>
      <name val="Arial"/>
      <family val="2"/>
    </font>
    <font>
      <b/>
      <sz val="12"/>
      <color indexed="8"/>
      <name val="Arial"/>
      <family val="2"/>
    </font>
    <font>
      <b/>
      <sz val="12"/>
      <color theme="1"/>
      <name val="Arial"/>
      <family val="2"/>
    </font>
    <font>
      <sz val="12"/>
      <name val="Calibri"/>
      <family val="2"/>
      <scheme val="minor"/>
    </font>
    <font>
      <b/>
      <sz val="12"/>
      <color theme="1"/>
      <name val="Calibri"/>
      <family val="2"/>
      <scheme val="minor"/>
    </font>
    <font>
      <sz val="11"/>
      <color indexed="12"/>
      <name val="Arial"/>
      <family val="2"/>
    </font>
  </fonts>
  <fills count="8">
    <fill>
      <patternFill patternType="none"/>
    </fill>
    <fill>
      <patternFill patternType="gray125"/>
    </fill>
    <fill>
      <patternFill patternType="solid">
        <fgColor indexed="20"/>
        <bgColor indexed="8"/>
      </patternFill>
    </fill>
    <fill>
      <patternFill patternType="solid">
        <fgColor indexed="43"/>
        <bgColor indexed="8"/>
      </patternFill>
    </fill>
    <fill>
      <patternFill patternType="solid">
        <fgColor indexed="13"/>
        <bgColor indexed="64"/>
      </patternFill>
    </fill>
    <fill>
      <patternFill patternType="solid">
        <fgColor rgb="FFCCFFCC"/>
        <bgColor indexed="8"/>
      </patternFill>
    </fill>
    <fill>
      <patternFill patternType="solid">
        <fgColor rgb="FFCCFFCC"/>
        <bgColor indexed="64"/>
      </patternFill>
    </fill>
    <fill>
      <patternFill patternType="solid">
        <fgColor rgb="FFC6EFCE"/>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22"/>
      </left>
      <right/>
      <top style="thin">
        <color indexed="22"/>
      </top>
      <bottom style="thin">
        <color indexed="22"/>
      </bottom>
      <diagonal/>
    </border>
    <border>
      <left style="thin">
        <color indexed="22"/>
      </left>
      <right/>
      <top/>
      <bottom style="thin">
        <color indexed="64"/>
      </bottom>
      <diagonal/>
    </border>
  </borders>
  <cellStyleXfs count="62">
    <xf numFmtId="0" fontId="0" fillId="0" borderId="0"/>
    <xf numFmtId="0" fontId="1" fillId="0" borderId="0"/>
    <xf numFmtId="0" fontId="1" fillId="0" borderId="0"/>
    <xf numFmtId="0" fontId="2" fillId="0" borderId="0"/>
    <xf numFmtId="0" fontId="2" fillId="0" borderId="0"/>
    <xf numFmtId="0" fontId="1" fillId="0" borderId="0"/>
    <xf numFmtId="0" fontId="3" fillId="0" borderId="0"/>
    <xf numFmtId="0" fontId="1" fillId="0" borderId="0"/>
    <xf numFmtId="0" fontId="1" fillId="0" borderId="0"/>
    <xf numFmtId="0" fontId="1" fillId="0" borderId="0"/>
    <xf numFmtId="3" fontId="1" fillId="0" borderId="0"/>
    <xf numFmtId="3" fontId="1" fillId="0" borderId="0"/>
    <xf numFmtId="0" fontId="2" fillId="0" borderId="0"/>
    <xf numFmtId="0" fontId="1" fillId="0" borderId="0"/>
    <xf numFmtId="0" fontId="1" fillId="0" borderId="0"/>
    <xf numFmtId="0" fontId="4" fillId="0" borderId="0"/>
    <xf numFmtId="0" fontId="5"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8" fillId="0" borderId="0"/>
    <xf numFmtId="0" fontId="9" fillId="2" borderId="0"/>
    <xf numFmtId="0" fontId="1" fillId="0" borderId="0"/>
    <xf numFmtId="0" fontId="1" fillId="0" borderId="0"/>
    <xf numFmtId="0" fontId="28" fillId="0" borderId="0"/>
    <xf numFmtId="0" fontId="6" fillId="0" borderId="0"/>
    <xf numFmtId="0" fontId="2" fillId="0" borderId="0"/>
    <xf numFmtId="0" fontId="2" fillId="0" borderId="0"/>
    <xf numFmtId="0" fontId="1" fillId="0" borderId="0"/>
    <xf numFmtId="0" fontId="25" fillId="0" borderId="0"/>
    <xf numFmtId="0" fontId="5" fillId="0" borderId="0"/>
    <xf numFmtId="0" fontId="5" fillId="0" borderId="0"/>
    <xf numFmtId="0" fontId="1" fillId="0" borderId="0"/>
    <xf numFmtId="3" fontId="22" fillId="0" borderId="0"/>
    <xf numFmtId="0" fontId="28" fillId="0" borderId="0"/>
    <xf numFmtId="0" fontId="1" fillId="0" borderId="0"/>
    <xf numFmtId="0" fontId="31" fillId="0" borderId="0" applyNumberFormat="0" applyFill="0" applyBorder="0" applyProtection="0">
      <alignment vertical="top"/>
    </xf>
    <xf numFmtId="0" fontId="32" fillId="0" borderId="0"/>
    <xf numFmtId="0" fontId="1" fillId="0" borderId="0"/>
    <xf numFmtId="0" fontId="1" fillId="0" borderId="0"/>
    <xf numFmtId="0" fontId="1" fillId="0" borderId="0"/>
    <xf numFmtId="0" fontId="28" fillId="0" borderId="0"/>
    <xf numFmtId="0" fontId="5" fillId="0" borderId="0"/>
    <xf numFmtId="0" fontId="1" fillId="0" borderId="0"/>
    <xf numFmtId="9" fontId="5" fillId="0" borderId="0" applyFont="0" applyFill="0" applyBorder="0" applyAlignment="0" applyProtection="0"/>
    <xf numFmtId="0" fontId="5" fillId="0" borderId="0"/>
    <xf numFmtId="0" fontId="3" fillId="0" borderId="0"/>
    <xf numFmtId="0" fontId="1" fillId="0" borderId="0"/>
    <xf numFmtId="0" fontId="3" fillId="0" borderId="0"/>
    <xf numFmtId="0" fontId="36" fillId="0" borderId="0"/>
    <xf numFmtId="0" fontId="40" fillId="7" borderId="0" applyNumberFormat="0" applyBorder="0" applyAlignment="0" applyProtection="0"/>
    <xf numFmtId="0" fontId="1" fillId="0" borderId="0"/>
    <xf numFmtId="0" fontId="6" fillId="0" borderId="0"/>
    <xf numFmtId="0" fontId="6" fillId="0" borderId="0"/>
  </cellStyleXfs>
  <cellXfs count="450">
    <xf numFmtId="0" fontId="0" fillId="0" borderId="0" xfId="0"/>
    <xf numFmtId="0" fontId="7" fillId="0" borderId="0" xfId="1" applyFont="1"/>
    <xf numFmtId="0" fontId="7" fillId="0" borderId="0" xfId="1" applyFont="1" applyAlignment="1">
      <alignment horizontal="center"/>
    </xf>
    <xf numFmtId="0" fontId="7" fillId="0" borderId="0" xfId="1" applyFont="1" applyAlignment="1">
      <alignment wrapText="1"/>
    </xf>
    <xf numFmtId="0" fontId="7" fillId="0" borderId="0" xfId="1" applyFont="1" applyBorder="1" applyAlignment="1"/>
    <xf numFmtId="0" fontId="7" fillId="0" borderId="0" xfId="1" applyFont="1" applyBorder="1" applyAlignment="1">
      <alignment shrinkToFit="1"/>
    </xf>
    <xf numFmtId="0" fontId="7" fillId="0" borderId="0" xfId="1" applyFont="1" applyFill="1" applyBorder="1" applyAlignment="1"/>
    <xf numFmtId="0" fontId="7" fillId="0" borderId="0" xfId="1" applyFont="1" applyFill="1" applyBorder="1" applyAlignment="1">
      <alignment shrinkToFit="1"/>
    </xf>
    <xf numFmtId="0" fontId="7" fillId="0" borderId="0" xfId="1" applyFont="1" applyAlignment="1">
      <alignment horizontal="left"/>
    </xf>
    <xf numFmtId="49" fontId="7" fillId="0" borderId="0" xfId="1" applyNumberFormat="1" applyFont="1" applyAlignment="1">
      <alignment vertical="top"/>
    </xf>
    <xf numFmtId="0" fontId="7" fillId="0" borderId="0" xfId="1" applyFont="1" applyBorder="1" applyAlignment="1">
      <alignment horizontal="left"/>
    </xf>
    <xf numFmtId="0" fontId="7" fillId="0" borderId="0" xfId="1" applyFont="1" applyBorder="1" applyAlignment="1">
      <alignment wrapText="1"/>
    </xf>
    <xf numFmtId="0" fontId="7" fillId="0" borderId="0" xfId="1" applyFont="1" applyFill="1" applyBorder="1" applyAlignment="1">
      <alignment horizontal="left"/>
    </xf>
    <xf numFmtId="0" fontId="7" fillId="0" borderId="0" xfId="1" applyFont="1" applyFill="1" applyBorder="1" applyAlignment="1">
      <alignment wrapText="1"/>
    </xf>
    <xf numFmtId="0" fontId="7" fillId="0" borderId="0" xfId="1" applyFont="1" applyAlignment="1">
      <alignment horizontal="left" wrapText="1"/>
    </xf>
    <xf numFmtId="0" fontId="4" fillId="0" borderId="0" xfId="15"/>
    <xf numFmtId="0" fontId="10" fillId="0" borderId="0" xfId="15" applyNumberFormat="1" applyFont="1" applyAlignment="1">
      <alignment horizontal="right" vertical="top"/>
    </xf>
    <xf numFmtId="49" fontId="10" fillId="0" borderId="0" xfId="15" applyNumberFormat="1" applyFont="1" applyAlignment="1">
      <alignment vertical="top"/>
    </xf>
    <xf numFmtId="49" fontId="11" fillId="0" borderId="0" xfId="15" applyNumberFormat="1" applyFont="1" applyAlignment="1">
      <alignment vertical="top"/>
    </xf>
    <xf numFmtId="49" fontId="12" fillId="0" borderId="0" xfId="15" applyNumberFormat="1" applyFont="1" applyAlignment="1">
      <alignment vertical="top"/>
    </xf>
    <xf numFmtId="49" fontId="13" fillId="0" borderId="0" xfId="15" applyNumberFormat="1" applyFont="1" applyAlignment="1">
      <alignment vertical="top"/>
    </xf>
    <xf numFmtId="49" fontId="14" fillId="0" borderId="0" xfId="15" applyNumberFormat="1" applyFont="1" applyAlignment="1">
      <alignment vertical="top"/>
    </xf>
    <xf numFmtId="49" fontId="15" fillId="0" borderId="0" xfId="15" applyNumberFormat="1" applyFont="1" applyAlignment="1">
      <alignment vertical="top"/>
    </xf>
    <xf numFmtId="0" fontId="16" fillId="0" borderId="0" xfId="15" applyFont="1"/>
    <xf numFmtId="0" fontId="17" fillId="0" borderId="0" xfId="15" applyFont="1"/>
    <xf numFmtId="49" fontId="4" fillId="0" borderId="0" xfId="15" applyNumberFormat="1" applyFont="1" applyAlignment="1">
      <alignment vertical="top"/>
    </xf>
    <xf numFmtId="49" fontId="17" fillId="0" borderId="0" xfId="15" applyNumberFormat="1" applyFont="1" applyAlignment="1">
      <alignment vertical="top" wrapText="1"/>
    </xf>
    <xf numFmtId="0" fontId="10" fillId="0" borderId="0" xfId="15" applyNumberFormat="1" applyFont="1" applyAlignment="1">
      <alignment horizontal="center" vertical="top"/>
    </xf>
    <xf numFmtId="0" fontId="10" fillId="0" borderId="0" xfId="15" applyFont="1"/>
    <xf numFmtId="0" fontId="12" fillId="0" borderId="0" xfId="15" applyFont="1"/>
    <xf numFmtId="0" fontId="20" fillId="0" borderId="0" xfId="0" applyFont="1" applyAlignment="1">
      <alignment horizontal="center"/>
    </xf>
    <xf numFmtId="0" fontId="21" fillId="0" borderId="0" xfId="0" applyFont="1"/>
    <xf numFmtId="0" fontId="18" fillId="0" borderId="0" xfId="1" applyFont="1" applyAlignment="1">
      <alignment horizontal="center"/>
    </xf>
    <xf numFmtId="0" fontId="0" fillId="0" borderId="0" xfId="0" applyAlignment="1">
      <alignment horizontal="center"/>
    </xf>
    <xf numFmtId="0" fontId="18" fillId="0" borderId="0" xfId="1" applyFont="1"/>
    <xf numFmtId="0" fontId="18" fillId="0" borderId="0" xfId="1" applyFont="1" applyBorder="1" applyAlignment="1">
      <alignment horizontal="left"/>
    </xf>
    <xf numFmtId="0" fontId="18" fillId="0" borderId="0" xfId="1" applyFont="1" applyFill="1" applyBorder="1" applyAlignment="1">
      <alignment horizontal="left"/>
    </xf>
    <xf numFmtId="0" fontId="18" fillId="0" borderId="0" xfId="0" applyFont="1" applyAlignment="1">
      <alignment vertical="center"/>
    </xf>
    <xf numFmtId="0" fontId="18" fillId="0" borderId="0" xfId="0" applyFont="1"/>
    <xf numFmtId="0" fontId="24" fillId="0" borderId="0" xfId="0" applyFont="1" applyAlignment="1">
      <alignment horizontal="center"/>
    </xf>
    <xf numFmtId="0" fontId="7" fillId="0" borderId="2" xfId="1" applyFont="1" applyBorder="1" applyAlignment="1">
      <alignment horizontal="center"/>
    </xf>
    <xf numFmtId="0" fontId="7" fillId="0" borderId="2" xfId="1" applyFont="1" applyBorder="1"/>
    <xf numFmtId="1" fontId="1" fillId="0" borderId="0" xfId="0" applyNumberFormat="1" applyFont="1" applyAlignment="1">
      <alignment horizontal="center"/>
    </xf>
    <xf numFmtId="0" fontId="7" fillId="0" borderId="0" xfId="1" applyFont="1" applyAlignment="1">
      <alignment horizontal="center"/>
    </xf>
    <xf numFmtId="1" fontId="24" fillId="0" borderId="0" xfId="0" applyNumberFormat="1" applyFont="1" applyAlignment="1">
      <alignment horizontal="center"/>
    </xf>
    <xf numFmtId="1" fontId="24" fillId="0" borderId="2" xfId="0" applyNumberFormat="1" applyFont="1" applyBorder="1" applyAlignment="1">
      <alignment horizontal="center"/>
    </xf>
    <xf numFmtId="0" fontId="24" fillId="0" borderId="2" xfId="0" applyFont="1" applyBorder="1" applyAlignment="1">
      <alignment horizontal="center"/>
    </xf>
    <xf numFmtId="0" fontId="22" fillId="0" borderId="4" xfId="38" applyFont="1" applyBorder="1" applyAlignment="1">
      <alignment horizontal="center" wrapText="1"/>
    </xf>
    <xf numFmtId="0" fontId="1" fillId="0" borderId="0" xfId="38" applyFont="1"/>
    <xf numFmtId="0" fontId="22" fillId="0" borderId="0" xfId="39" applyFont="1" applyAlignment="1">
      <alignment wrapText="1"/>
    </xf>
    <xf numFmtId="0" fontId="1" fillId="0" borderId="0" xfId="39" applyFont="1" applyAlignment="1">
      <alignment wrapText="1"/>
    </xf>
    <xf numFmtId="0" fontId="6" fillId="0" borderId="0" xfId="39" applyFont="1" applyAlignment="1">
      <alignment wrapText="1"/>
    </xf>
    <xf numFmtId="0" fontId="22" fillId="0" borderId="0" xfId="38" applyFont="1" applyAlignment="1">
      <alignment wrapText="1"/>
    </xf>
    <xf numFmtId="0" fontId="1" fillId="0" borderId="0" xfId="38" applyFont="1" applyAlignment="1">
      <alignment wrapText="1"/>
    </xf>
    <xf numFmtId="0" fontId="7" fillId="0" borderId="4" xfId="1" applyFont="1" applyBorder="1" applyAlignment="1">
      <alignment horizontal="center"/>
    </xf>
    <xf numFmtId="0" fontId="7" fillId="0" borderId="4" xfId="1" applyFont="1" applyBorder="1" applyAlignment="1"/>
    <xf numFmtId="0" fontId="7" fillId="0" borderId="4" xfId="1" applyFont="1" applyBorder="1" applyAlignment="1">
      <alignment wrapText="1"/>
    </xf>
    <xf numFmtId="0" fontId="7" fillId="0" borderId="4" xfId="1" applyFont="1" applyBorder="1"/>
    <xf numFmtId="0" fontId="33" fillId="0" borderId="0" xfId="0" applyFont="1"/>
    <xf numFmtId="1" fontId="33" fillId="0" borderId="0" xfId="0" applyNumberFormat="1" applyFont="1" applyAlignment="1">
      <alignment horizontal="center"/>
    </xf>
    <xf numFmtId="164" fontId="33" fillId="0" borderId="0" xfId="0" applyNumberFormat="1" applyFont="1" applyAlignment="1">
      <alignment horizontal="center"/>
    </xf>
    <xf numFmtId="0" fontId="33" fillId="0" borderId="0" xfId="0" applyFont="1" applyAlignment="1">
      <alignment horizontal="center"/>
    </xf>
    <xf numFmtId="0" fontId="24" fillId="0" borderId="0" xfId="0" applyFont="1"/>
    <xf numFmtId="164" fontId="24" fillId="0" borderId="0" xfId="0" applyNumberFormat="1" applyFont="1" applyAlignment="1">
      <alignment horizontal="center"/>
    </xf>
    <xf numFmtId="164" fontId="24" fillId="0" borderId="2" xfId="0" applyNumberFormat="1" applyFont="1" applyBorder="1" applyAlignment="1">
      <alignment horizontal="center"/>
    </xf>
    <xf numFmtId="0" fontId="7" fillId="0" borderId="2" xfId="53" applyFont="1" applyBorder="1"/>
    <xf numFmtId="0" fontId="7" fillId="0" borderId="0" xfId="53" applyFont="1"/>
    <xf numFmtId="0" fontId="34" fillId="0" borderId="2" xfId="0" applyFont="1" applyBorder="1"/>
    <xf numFmtId="0" fontId="34" fillId="0" borderId="2" xfId="0" applyFont="1" applyBorder="1" applyAlignment="1">
      <alignment horizontal="center"/>
    </xf>
    <xf numFmtId="0" fontId="34" fillId="0" borderId="11" xfId="0" applyFont="1" applyBorder="1" applyAlignment="1">
      <alignment horizontal="center"/>
    </xf>
    <xf numFmtId="0" fontId="34" fillId="0" borderId="11" xfId="0" applyFont="1" applyBorder="1"/>
    <xf numFmtId="1" fontId="7" fillId="0" borderId="0" xfId="0" applyNumberFormat="1" applyFont="1" applyAlignment="1">
      <alignment horizontal="center"/>
    </xf>
    <xf numFmtId="0" fontId="24" fillId="0" borderId="0" xfId="0" applyFont="1" applyAlignment="1">
      <alignment horizontal="center"/>
    </xf>
    <xf numFmtId="1" fontId="7" fillId="0" borderId="2" xfId="0" applyNumberFormat="1" applyFont="1" applyBorder="1" applyAlignment="1">
      <alignment horizontal="center"/>
    </xf>
    <xf numFmtId="0" fontId="1" fillId="0" borderId="0" xfId="25" applyFont="1" applyAlignment="1">
      <alignment horizontal="center"/>
    </xf>
    <xf numFmtId="164" fontId="1" fillId="0" borderId="0" xfId="25" applyNumberFormat="1" applyFont="1" applyAlignment="1">
      <alignment horizontal="center"/>
    </xf>
    <xf numFmtId="0" fontId="7" fillId="0" borderId="11" xfId="1" applyFont="1" applyBorder="1" applyAlignment="1">
      <alignment horizontal="center"/>
    </xf>
    <xf numFmtId="0" fontId="7" fillId="0" borderId="2" xfId="1" applyFont="1" applyBorder="1" applyAlignment="1">
      <alignment horizontal="left"/>
    </xf>
    <xf numFmtId="0" fontId="0" fillId="0" borderId="0" xfId="0" applyFont="1"/>
    <xf numFmtId="0" fontId="29" fillId="0" borderId="11" xfId="0" applyFont="1" applyBorder="1" applyAlignment="1">
      <alignment horizontal="center"/>
    </xf>
    <xf numFmtId="0" fontId="29" fillId="0" borderId="11" xfId="0" applyFont="1" applyBorder="1"/>
    <xf numFmtId="0" fontId="29" fillId="0" borderId="2" xfId="0" applyFont="1" applyBorder="1" applyAlignment="1">
      <alignment horizontal="center"/>
    </xf>
    <xf numFmtId="0" fontId="29" fillId="0" borderId="2" xfId="0" applyFont="1" applyBorder="1"/>
    <xf numFmtId="0" fontId="7" fillId="0" borderId="4" xfId="53" applyFont="1" applyBorder="1" applyAlignment="1">
      <alignment horizontal="center" wrapText="1"/>
    </xf>
    <xf numFmtId="0" fontId="7" fillId="0" borderId="4" xfId="53" applyFont="1" applyBorder="1" applyAlignment="1">
      <alignment wrapText="1"/>
    </xf>
    <xf numFmtId="164" fontId="7" fillId="0" borderId="4" xfId="16" applyNumberFormat="1" applyFont="1" applyBorder="1" applyAlignment="1">
      <alignment horizontal="center" wrapText="1"/>
    </xf>
    <xf numFmtId="164" fontId="7" fillId="0" borderId="0" xfId="53" applyNumberFormat="1" applyFont="1" applyAlignment="1">
      <alignment horizontal="center"/>
    </xf>
    <xf numFmtId="164" fontId="7" fillId="0" borderId="0" xfId="16" applyNumberFormat="1" applyFont="1" applyAlignment="1">
      <alignment horizontal="center"/>
    </xf>
    <xf numFmtId="164" fontId="7" fillId="0" borderId="2" xfId="53" applyNumberFormat="1" applyFont="1" applyBorder="1" applyAlignment="1">
      <alignment horizontal="center"/>
    </xf>
    <xf numFmtId="0" fontId="7" fillId="0" borderId="0" xfId="16" applyFont="1"/>
    <xf numFmtId="0" fontId="7" fillId="0" borderId="0" xfId="16" applyFont="1" applyAlignment="1">
      <alignment horizontal="center"/>
    </xf>
    <xf numFmtId="164" fontId="7" fillId="0" borderId="4" xfId="16" applyNumberFormat="1" applyFont="1" applyFill="1" applyBorder="1" applyAlignment="1">
      <alignment horizontal="center" wrapText="1"/>
    </xf>
    <xf numFmtId="164" fontId="19" fillId="0" borderId="0" xfId="16" applyNumberFormat="1" applyFont="1" applyBorder="1" applyAlignment="1"/>
    <xf numFmtId="0" fontId="18" fillId="0" borderId="0" xfId="16" applyFont="1" applyBorder="1" applyAlignment="1">
      <alignment horizontal="center"/>
    </xf>
    <xf numFmtId="164" fontId="18" fillId="0" borderId="2" xfId="16" applyNumberFormat="1" applyFont="1" applyBorder="1" applyAlignment="1">
      <alignment horizontal="center" wrapText="1"/>
    </xf>
    <xf numFmtId="164" fontId="18" fillId="0" borderId="2" xfId="16" applyNumberFormat="1" applyFont="1" applyBorder="1" applyAlignment="1">
      <alignment horizontal="left" wrapText="1"/>
    </xf>
    <xf numFmtId="0" fontId="18" fillId="0" borderId="2" xfId="16" applyFont="1" applyBorder="1" applyAlignment="1">
      <alignment horizontal="center" wrapText="1"/>
    </xf>
    <xf numFmtId="0" fontId="18" fillId="0" borderId="4" xfId="16" applyFont="1" applyBorder="1" applyAlignment="1">
      <alignment horizontal="center" wrapText="1"/>
    </xf>
    <xf numFmtId="0" fontId="18" fillId="0" borderId="0" xfId="16" applyFont="1" applyAlignment="1">
      <alignment horizontal="center" wrapText="1"/>
    </xf>
    <xf numFmtId="1" fontId="18" fillId="0" borderId="0" xfId="16" applyNumberFormat="1" applyFont="1" applyAlignment="1">
      <alignment horizontal="center"/>
    </xf>
    <xf numFmtId="164" fontId="18" fillId="0" borderId="0" xfId="16" applyNumberFormat="1" applyFont="1" applyAlignment="1">
      <alignment horizontal="left"/>
    </xf>
    <xf numFmtId="0" fontId="18" fillId="0" borderId="0" xfId="16" applyFont="1" applyAlignment="1">
      <alignment horizontal="center"/>
    </xf>
    <xf numFmtId="1" fontId="18" fillId="0" borderId="2" xfId="16" applyNumberFormat="1" applyFont="1" applyBorder="1" applyAlignment="1">
      <alignment horizontal="center"/>
    </xf>
    <xf numFmtId="164" fontId="18" fillId="0" borderId="2" xfId="16" applyNumberFormat="1" applyFont="1" applyBorder="1" applyAlignment="1">
      <alignment horizontal="left"/>
    </xf>
    <xf numFmtId="0" fontId="18" fillId="0" borderId="0" xfId="16" applyFont="1" applyAlignment="1">
      <alignment horizontal="left"/>
    </xf>
    <xf numFmtId="0" fontId="35" fillId="0" borderId="0" xfId="16" applyFont="1"/>
    <xf numFmtId="0" fontId="18" fillId="0" borderId="0" xfId="16" applyFont="1"/>
    <xf numFmtId="164" fontId="23" fillId="0" borderId="0" xfId="16" applyNumberFormat="1" applyFont="1" applyBorder="1" applyAlignment="1"/>
    <xf numFmtId="0" fontId="7" fillId="0" borderId="0" xfId="16" applyFont="1" applyBorder="1" applyAlignment="1">
      <alignment horizontal="center"/>
    </xf>
    <xf numFmtId="164" fontId="7" fillId="0" borderId="2" xfId="16" applyNumberFormat="1" applyFont="1" applyBorder="1" applyAlignment="1">
      <alignment horizontal="center" wrapText="1"/>
    </xf>
    <xf numFmtId="164" fontId="7" fillId="0" borderId="2" xfId="16" applyNumberFormat="1" applyFont="1" applyBorder="1" applyAlignment="1">
      <alignment horizontal="left" wrapText="1"/>
    </xf>
    <xf numFmtId="0" fontId="7" fillId="0" borderId="2" xfId="16" applyFont="1" applyBorder="1" applyAlignment="1">
      <alignment horizontal="center" wrapText="1"/>
    </xf>
    <xf numFmtId="0" fontId="7" fillId="0" borderId="0" xfId="16" applyFont="1" applyAlignment="1">
      <alignment horizontal="center" wrapText="1"/>
    </xf>
    <xf numFmtId="1" fontId="7" fillId="0" borderId="0" xfId="16" applyNumberFormat="1" applyFont="1" applyAlignment="1">
      <alignment horizontal="center"/>
    </xf>
    <xf numFmtId="0" fontId="37" fillId="0" borderId="0" xfId="16" applyFont="1"/>
    <xf numFmtId="1" fontId="7" fillId="0" borderId="2" xfId="16" applyNumberFormat="1" applyFont="1" applyBorder="1" applyAlignment="1">
      <alignment horizontal="center"/>
    </xf>
    <xf numFmtId="0" fontId="7" fillId="0" borderId="0" xfId="16" applyFont="1" applyAlignment="1">
      <alignment horizontal="left"/>
    </xf>
    <xf numFmtId="1" fontId="7" fillId="0" borderId="0" xfId="53" applyNumberFormat="1" applyFont="1" applyAlignment="1">
      <alignment horizontal="center"/>
    </xf>
    <xf numFmtId="1" fontId="7" fillId="0" borderId="2" xfId="53" applyNumberFormat="1" applyFont="1" applyBorder="1" applyAlignment="1">
      <alignment horizontal="center"/>
    </xf>
    <xf numFmtId="1" fontId="18" fillId="0" borderId="11" xfId="16" applyNumberFormat="1" applyFont="1" applyBorder="1" applyAlignment="1">
      <alignment horizontal="center"/>
    </xf>
    <xf numFmtId="1" fontId="18" fillId="0" borderId="0" xfId="16" applyNumberFormat="1" applyFont="1" applyBorder="1" applyAlignment="1">
      <alignment horizontal="center"/>
    </xf>
    <xf numFmtId="0" fontId="19" fillId="0" borderId="2" xfId="1" applyFont="1" applyBorder="1" applyAlignment="1">
      <alignment horizontal="center"/>
    </xf>
    <xf numFmtId="2" fontId="18" fillId="0" borderId="11" xfId="57" applyNumberFormat="1" applyFont="1" applyBorder="1" applyAlignment="1">
      <alignment horizontal="center" wrapText="1"/>
    </xf>
    <xf numFmtId="0" fontId="18" fillId="0" borderId="11" xfId="57" applyFont="1" applyBorder="1" applyAlignment="1">
      <alignment wrapText="1"/>
    </xf>
    <xf numFmtId="0" fontId="18" fillId="0" borderId="2" xfId="57" applyFont="1" applyBorder="1" applyAlignment="1">
      <alignment horizontal="center" wrapText="1"/>
    </xf>
    <xf numFmtId="0" fontId="18" fillId="0" borderId="2" xfId="57" applyFont="1" applyBorder="1" applyAlignment="1">
      <alignment horizontal="left" wrapText="1"/>
    </xf>
    <xf numFmtId="0" fontId="16" fillId="0" borderId="0" xfId="0" applyFont="1" applyAlignment="1">
      <alignment horizontal="center"/>
    </xf>
    <xf numFmtId="0" fontId="18" fillId="0" borderId="0" xfId="50" applyFont="1"/>
    <xf numFmtId="1" fontId="16" fillId="0" borderId="0" xfId="0" applyNumberFormat="1" applyFont="1" applyAlignment="1">
      <alignment horizontal="center"/>
    </xf>
    <xf numFmtId="2" fontId="16" fillId="0" borderId="0" xfId="0" applyNumberFormat="1" applyFont="1" applyAlignment="1">
      <alignment horizontal="center"/>
    </xf>
    <xf numFmtId="2" fontId="18" fillId="0" borderId="0" xfId="1" applyNumberFormat="1" applyFont="1" applyAlignment="1">
      <alignment horizontal="center"/>
    </xf>
    <xf numFmtId="164" fontId="16" fillId="0" borderId="0" xfId="0" applyNumberFormat="1" applyFont="1" applyAlignment="1">
      <alignment horizontal="center"/>
    </xf>
    <xf numFmtId="0" fontId="16" fillId="0" borderId="2" xfId="0" applyFont="1" applyBorder="1" applyAlignment="1">
      <alignment horizontal="center"/>
    </xf>
    <xf numFmtId="0" fontId="18" fillId="0" borderId="2" xfId="50" applyFont="1" applyBorder="1"/>
    <xf numFmtId="1" fontId="16" fillId="0" borderId="2" xfId="0" applyNumberFormat="1" applyFont="1" applyBorder="1" applyAlignment="1">
      <alignment horizontal="center"/>
    </xf>
    <xf numFmtId="2" fontId="16" fillId="0" borderId="2" xfId="0" applyNumberFormat="1" applyFont="1" applyBorder="1" applyAlignment="1">
      <alignment horizontal="center"/>
    </xf>
    <xf numFmtId="2" fontId="18" fillId="0" borderId="2" xfId="1" applyNumberFormat="1" applyFont="1" applyBorder="1" applyAlignment="1">
      <alignment horizontal="center"/>
    </xf>
    <xf numFmtId="164" fontId="16" fillId="0" borderId="2" xfId="0" applyNumberFormat="1" applyFont="1" applyBorder="1" applyAlignment="1">
      <alignment horizontal="center"/>
    </xf>
    <xf numFmtId="1" fontId="18" fillId="0" borderId="0" xfId="50" applyNumberFormat="1" applyFont="1" applyAlignment="1">
      <alignment horizontal="center"/>
    </xf>
    <xf numFmtId="0" fontId="18" fillId="0" borderId="0" xfId="1" applyFont="1" applyBorder="1"/>
    <xf numFmtId="164" fontId="18" fillId="0" borderId="0" xfId="43" applyNumberFormat="1" applyFont="1" applyAlignment="1">
      <alignment horizontal="center"/>
    </xf>
    <xf numFmtId="0" fontId="39" fillId="0" borderId="0" xfId="15" applyFont="1"/>
    <xf numFmtId="0" fontId="41" fillId="0" borderId="0" xfId="33" applyFont="1" applyBorder="1" applyAlignment="1"/>
    <xf numFmtId="0" fontId="42" fillId="0" borderId="4" xfId="33" applyFont="1" applyBorder="1" applyAlignment="1">
      <alignment horizontal="left"/>
    </xf>
    <xf numFmtId="0" fontId="19" fillId="0" borderId="4" xfId="59" applyFont="1" applyBorder="1" applyAlignment="1"/>
    <xf numFmtId="1" fontId="42" fillId="0" borderId="4" xfId="33" applyNumberFormat="1" applyFont="1" applyBorder="1" applyAlignment="1">
      <alignment horizontal="center" wrapText="1"/>
    </xf>
    <xf numFmtId="0" fontId="43" fillId="0" borderId="4" xfId="0" applyFont="1" applyBorder="1" applyAlignment="1">
      <alignment horizontal="center" wrapText="1"/>
    </xf>
    <xf numFmtId="0" fontId="41" fillId="0" borderId="0" xfId="33" applyFont="1" applyBorder="1" applyAlignment="1">
      <alignment horizontal="left"/>
    </xf>
    <xf numFmtId="0" fontId="18" fillId="0" borderId="0" xfId="59" applyFont="1" applyBorder="1" applyAlignment="1"/>
    <xf numFmtId="1" fontId="41" fillId="0" borderId="0" xfId="33" applyNumberFormat="1" applyFont="1" applyBorder="1" applyAlignment="1">
      <alignment horizontal="center"/>
    </xf>
    <xf numFmtId="0" fontId="4" fillId="0" borderId="0" xfId="0" applyFont="1"/>
    <xf numFmtId="0" fontId="4" fillId="0" borderId="13" xfId="37" applyFont="1" applyBorder="1" applyAlignment="1">
      <alignment horizontal="center"/>
    </xf>
    <xf numFmtId="0" fontId="4" fillId="0" borderId="0" xfId="37" applyFont="1" applyBorder="1" applyAlignment="1">
      <alignment horizontal="center"/>
    </xf>
    <xf numFmtId="0" fontId="4" fillId="0" borderId="7" xfId="37" applyFont="1" applyBorder="1" applyAlignment="1">
      <alignment horizontal="center"/>
    </xf>
    <xf numFmtId="0" fontId="44" fillId="0" borderId="13" xfId="0" applyFont="1" applyBorder="1" applyAlignment="1">
      <alignment horizontal="center"/>
    </xf>
    <xf numFmtId="0" fontId="44" fillId="0" borderId="0" xfId="0" applyFont="1" applyBorder="1" applyAlignment="1">
      <alignment horizontal="center"/>
    </xf>
    <xf numFmtId="0" fontId="44" fillId="0" borderId="7" xfId="0" applyFont="1" applyBorder="1" applyAlignment="1">
      <alignment horizontal="center"/>
    </xf>
    <xf numFmtId="0" fontId="41" fillId="0" borderId="2" xfId="33" applyFont="1" applyBorder="1" applyAlignment="1">
      <alignment horizontal="left"/>
    </xf>
    <xf numFmtId="0" fontId="18" fillId="0" borderId="2" xfId="59" applyFont="1" applyBorder="1" applyAlignment="1"/>
    <xf numFmtId="0" fontId="44" fillId="0" borderId="6" xfId="0" applyFont="1" applyBorder="1" applyAlignment="1">
      <alignment horizontal="center"/>
    </xf>
    <xf numFmtId="0" fontId="44" fillId="0" borderId="2" xfId="0" quotePrefix="1" applyFont="1" applyBorder="1" applyAlignment="1">
      <alignment horizontal="center"/>
    </xf>
    <xf numFmtId="0" fontId="44" fillId="0" borderId="9" xfId="0" quotePrefix="1" applyFont="1" applyBorder="1" applyAlignment="1">
      <alignment horizontal="center"/>
    </xf>
    <xf numFmtId="0" fontId="41" fillId="0" borderId="6" xfId="33" applyFont="1" applyBorder="1" applyAlignment="1"/>
    <xf numFmtId="0" fontId="41" fillId="0" borderId="2" xfId="33" applyFont="1" applyBorder="1" applyAlignment="1"/>
    <xf numFmtId="1" fontId="44" fillId="0" borderId="13" xfId="0" quotePrefix="1" applyNumberFormat="1" applyFont="1" applyFill="1" applyBorder="1" applyAlignment="1">
      <alignment horizontal="center"/>
    </xf>
    <xf numFmtId="1" fontId="4" fillId="0" borderId="0" xfId="0" applyNumberFormat="1" applyFont="1" applyBorder="1" applyAlignment="1">
      <alignment horizontal="center"/>
    </xf>
    <xf numFmtId="1" fontId="4" fillId="0" borderId="7" xfId="0" applyNumberFormat="1" applyFont="1" applyBorder="1" applyAlignment="1">
      <alignment horizontal="center"/>
    </xf>
    <xf numFmtId="1" fontId="4" fillId="0" borderId="13" xfId="0" applyNumberFormat="1" applyFont="1" applyBorder="1" applyAlignment="1">
      <alignment horizontal="center"/>
    </xf>
    <xf numFmtId="1" fontId="41" fillId="0" borderId="2" xfId="33" applyNumberFormat="1" applyFont="1" applyBorder="1" applyAlignment="1">
      <alignment horizontal="center"/>
    </xf>
    <xf numFmtId="1" fontId="4" fillId="0" borderId="6" xfId="0" applyNumberFormat="1" applyFont="1" applyBorder="1" applyAlignment="1">
      <alignment horizontal="center"/>
    </xf>
    <xf numFmtId="1" fontId="4" fillId="0" borderId="2" xfId="0" applyNumberFormat="1" applyFont="1" applyBorder="1" applyAlignment="1">
      <alignment horizontal="center"/>
    </xf>
    <xf numFmtId="1" fontId="4" fillId="0" borderId="9" xfId="0" applyNumberFormat="1" applyFont="1"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41" fillId="0" borderId="0" xfId="33" applyFont="1" applyBorder="1" applyAlignment="1">
      <alignment horizontal="center"/>
    </xf>
    <xf numFmtId="0" fontId="28" fillId="0" borderId="2" xfId="60" applyFont="1" applyFill="1" applyBorder="1" applyAlignment="1">
      <alignment horizontal="center" wrapText="1"/>
    </xf>
    <xf numFmtId="0" fontId="28" fillId="0" borderId="14" xfId="61" applyFont="1" applyFill="1" applyBorder="1" applyAlignment="1">
      <alignment horizontal="center" shrinkToFit="1"/>
    </xf>
    <xf numFmtId="0" fontId="28" fillId="0" borderId="15" xfId="61" applyFont="1" applyFill="1" applyBorder="1" applyAlignment="1">
      <alignment horizontal="center" shrinkToFit="1"/>
    </xf>
    <xf numFmtId="0" fontId="28" fillId="0" borderId="16" xfId="61" applyFont="1" applyFill="1" applyBorder="1" applyAlignment="1">
      <alignment horizontal="center" shrinkToFit="1"/>
    </xf>
    <xf numFmtId="0" fontId="7" fillId="0" borderId="0" xfId="18" applyFont="1" applyBorder="1" applyAlignment="1">
      <alignment horizontal="left"/>
    </xf>
    <xf numFmtId="0" fontId="7" fillId="0" borderId="0" xfId="18" applyFont="1" applyBorder="1" applyAlignment="1">
      <alignment horizontal="center"/>
    </xf>
    <xf numFmtId="0" fontId="7" fillId="0" borderId="11" xfId="18" applyFont="1" applyBorder="1" applyAlignment="1">
      <alignment horizontal="left"/>
    </xf>
    <xf numFmtId="0" fontId="23" fillId="0" borderId="2" xfId="18" applyFont="1" applyBorder="1" applyAlignment="1">
      <alignment horizontal="left"/>
    </xf>
    <xf numFmtId="0" fontId="7" fillId="0" borderId="2" xfId="18" applyFont="1" applyBorder="1" applyAlignment="1">
      <alignment horizontal="center"/>
    </xf>
    <xf numFmtId="0" fontId="7" fillId="0" borderId="2" xfId="18" applyFont="1" applyBorder="1" applyAlignment="1">
      <alignment horizontal="left"/>
    </xf>
    <xf numFmtId="0" fontId="19" fillId="0" borderId="11" xfId="0" applyFont="1" applyBorder="1" applyAlignment="1">
      <alignment horizontal="center"/>
    </xf>
    <xf numFmtId="0" fontId="19" fillId="0" borderId="11" xfId="0" applyFont="1" applyBorder="1" applyAlignment="1">
      <alignment horizontal="left"/>
    </xf>
    <xf numFmtId="0" fontId="20" fillId="0" borderId="11" xfId="0" applyFont="1" applyBorder="1" applyAlignment="1">
      <alignment horizontal="center"/>
    </xf>
    <xf numFmtId="0" fontId="19" fillId="0" borderId="2" xfId="0" applyFont="1" applyBorder="1" applyAlignment="1">
      <alignment horizontal="center"/>
    </xf>
    <xf numFmtId="0" fontId="19" fillId="0" borderId="2" xfId="0" applyFont="1" applyBorder="1" applyAlignment="1">
      <alignment horizontal="left"/>
    </xf>
    <xf numFmtId="0" fontId="20" fillId="0" borderId="2" xfId="0" applyFont="1" applyBorder="1" applyAlignment="1">
      <alignment horizontal="center"/>
    </xf>
    <xf numFmtId="0" fontId="41" fillId="0" borderId="0" xfId="0" applyFont="1" applyAlignment="1">
      <alignment horizontal="center"/>
    </xf>
    <xf numFmtId="0" fontId="41" fillId="0" borderId="0" xfId="0" applyFont="1" applyAlignment="1">
      <alignment horizontal="left"/>
    </xf>
    <xf numFmtId="0" fontId="21" fillId="0" borderId="0" xfId="0" applyFont="1" applyAlignment="1">
      <alignment horizontal="center"/>
    </xf>
    <xf numFmtId="0" fontId="21" fillId="0" borderId="0" xfId="0" quotePrefix="1" applyFont="1" applyAlignment="1">
      <alignment horizontal="center"/>
    </xf>
    <xf numFmtId="0" fontId="4" fillId="0" borderId="0" xfId="0" quotePrefix="1" applyFont="1" applyAlignment="1">
      <alignment horizontal="center"/>
    </xf>
    <xf numFmtId="0" fontId="4" fillId="0" borderId="0" xfId="0" applyFont="1" applyAlignment="1">
      <alignment horizontal="center"/>
    </xf>
    <xf numFmtId="0" fontId="18" fillId="0" borderId="0" xfId="18" applyFont="1" applyBorder="1" applyAlignment="1">
      <alignment horizontal="left"/>
    </xf>
    <xf numFmtId="0" fontId="18" fillId="0" borderId="0" xfId="18" applyFont="1" applyFill="1" applyBorder="1" applyAlignment="1">
      <alignment horizontal="left"/>
    </xf>
    <xf numFmtId="16" fontId="21" fillId="0" borderId="0" xfId="0" quotePrefix="1" applyNumberFormat="1" applyFont="1" applyAlignment="1">
      <alignment horizontal="center"/>
    </xf>
    <xf numFmtId="0" fontId="41" fillId="0" borderId="2" xfId="0" applyFont="1" applyBorder="1" applyAlignment="1">
      <alignment horizontal="center"/>
    </xf>
    <xf numFmtId="0" fontId="41" fillId="0" borderId="2" xfId="0" applyFont="1" applyBorder="1" applyAlignment="1">
      <alignment horizontal="left"/>
    </xf>
    <xf numFmtId="0" fontId="21" fillId="0" borderId="2" xfId="0" applyFont="1" applyBorder="1" applyAlignment="1">
      <alignment horizontal="center"/>
    </xf>
    <xf numFmtId="0" fontId="19" fillId="0" borderId="0" xfId="18" applyFont="1" applyAlignment="1">
      <alignment horizontal="center"/>
    </xf>
    <xf numFmtId="0" fontId="19" fillId="0" borderId="0" xfId="18" applyFont="1" applyAlignment="1"/>
    <xf numFmtId="0" fontId="19" fillId="0" borderId="11" xfId="0" applyFont="1" applyBorder="1" applyAlignment="1"/>
    <xf numFmtId="0" fontId="19" fillId="0" borderId="2" xfId="0" applyFont="1" applyBorder="1" applyAlignment="1"/>
    <xf numFmtId="0" fontId="41" fillId="0" borderId="0" xfId="0" quotePrefix="1" applyFont="1" applyAlignment="1"/>
    <xf numFmtId="0" fontId="41" fillId="0" borderId="0" xfId="0" applyFont="1" applyAlignment="1"/>
    <xf numFmtId="0" fontId="18" fillId="0" borderId="0" xfId="18" applyFont="1" applyBorder="1" applyAlignment="1"/>
    <xf numFmtId="0" fontId="18" fillId="0" borderId="0" xfId="18" quotePrefix="1" applyFont="1" applyFill="1" applyBorder="1" applyAlignment="1"/>
    <xf numFmtId="0" fontId="41" fillId="0" borderId="2" xfId="0" applyFont="1" applyBorder="1" applyAlignment="1"/>
    <xf numFmtId="0" fontId="18" fillId="0" borderId="0" xfId="0" applyFont="1" applyAlignment="1"/>
    <xf numFmtId="0" fontId="18" fillId="0" borderId="0" xfId="18" applyFont="1" applyFill="1" applyBorder="1" applyAlignment="1"/>
    <xf numFmtId="0" fontId="21" fillId="0" borderId="0" xfId="0" applyFont="1" applyAlignment="1"/>
    <xf numFmtId="0" fontId="45" fillId="0" borderId="11" xfId="0" applyFont="1" applyBorder="1" applyAlignment="1">
      <alignment horizontal="center"/>
    </xf>
    <xf numFmtId="0" fontId="45" fillId="0" borderId="2" xfId="0" applyFont="1" applyBorder="1" applyAlignment="1">
      <alignment horizontal="center"/>
    </xf>
    <xf numFmtId="0" fontId="7" fillId="0" borderId="0" xfId="2" applyFont="1" applyBorder="1" applyAlignment="1">
      <alignment vertical="center"/>
    </xf>
    <xf numFmtId="0" fontId="7" fillId="0" borderId="0" xfId="2" applyFont="1" applyFill="1" applyBorder="1" applyAlignment="1">
      <alignment horizontal="left"/>
    </xf>
    <xf numFmtId="0" fontId="7" fillId="0" borderId="0" xfId="2" applyFont="1" applyBorder="1" applyAlignment="1"/>
    <xf numFmtId="0" fontId="46" fillId="0" borderId="0" xfId="2" applyFont="1" applyBorder="1" applyAlignment="1">
      <alignment horizontal="left"/>
    </xf>
    <xf numFmtId="0" fontId="7" fillId="0" borderId="0" xfId="2" applyFont="1" applyFill="1" applyBorder="1" applyAlignment="1">
      <alignment horizontal="center" wrapText="1"/>
    </xf>
    <xf numFmtId="16" fontId="7" fillId="0" borderId="0" xfId="2" quotePrefix="1" applyNumberFormat="1" applyFont="1" applyFill="1" applyBorder="1" applyAlignment="1">
      <alignment horizontal="center" wrapText="1"/>
    </xf>
    <xf numFmtId="0" fontId="7" fillId="0" borderId="0" xfId="2" applyNumberFormat="1" applyFont="1" applyFill="1" applyBorder="1" applyAlignment="1">
      <alignment horizontal="center" wrapText="1"/>
    </xf>
    <xf numFmtId="0" fontId="7" fillId="0" borderId="0" xfId="2" quotePrefix="1" applyNumberFormat="1" applyFont="1" applyFill="1" applyBorder="1" applyAlignment="1">
      <alignment horizontal="center" wrapText="1"/>
    </xf>
    <xf numFmtId="0" fontId="30" fillId="0" borderId="0" xfId="2" applyFont="1" applyFill="1" applyBorder="1" applyAlignment="1">
      <alignment horizontal="center"/>
    </xf>
    <xf numFmtId="0" fontId="7" fillId="0" borderId="0" xfId="2" applyFont="1" applyFill="1" applyBorder="1" applyAlignment="1">
      <alignment horizontal="center"/>
    </xf>
    <xf numFmtId="0" fontId="46" fillId="0" borderId="0" xfId="2" applyFont="1" applyFill="1" applyBorder="1" applyAlignment="1">
      <alignment horizontal="center"/>
    </xf>
    <xf numFmtId="0" fontId="46" fillId="0" borderId="0" xfId="2" applyFont="1" applyFill="1" applyBorder="1" applyAlignment="1"/>
    <xf numFmtId="0" fontId="7" fillId="0" borderId="0" xfId="2" applyFont="1" applyBorder="1"/>
    <xf numFmtId="0" fontId="7" fillId="0" borderId="0" xfId="2" quotePrefix="1" applyFont="1" applyFill="1" applyBorder="1" applyAlignment="1">
      <alignment horizontal="center"/>
    </xf>
    <xf numFmtId="14" fontId="7" fillId="0" borderId="0" xfId="2" quotePrefix="1" applyNumberFormat="1" applyFont="1" applyFill="1" applyBorder="1" applyAlignment="1">
      <alignment horizontal="center"/>
    </xf>
    <xf numFmtId="0" fontId="7" fillId="0" borderId="0" xfId="2" applyFont="1" applyFill="1" applyBorder="1" applyAlignment="1"/>
    <xf numFmtId="16" fontId="7" fillId="0" borderId="0" xfId="2" quotePrefix="1" applyNumberFormat="1" applyFont="1" applyFill="1" applyBorder="1" applyAlignment="1">
      <alignment horizontal="center"/>
    </xf>
    <xf numFmtId="0" fontId="7" fillId="0" borderId="0" xfId="1" applyFont="1" applyFill="1" applyBorder="1" applyAlignment="1">
      <alignment horizontal="left" wrapText="1"/>
    </xf>
    <xf numFmtId="16" fontId="7" fillId="0" borderId="0" xfId="2" applyNumberFormat="1" applyFont="1" applyFill="1" applyBorder="1" applyAlignment="1">
      <alignment horizontal="center"/>
    </xf>
    <xf numFmtId="0" fontId="30" fillId="0" borderId="0" xfId="2" quotePrefix="1" applyFont="1" applyFill="1" applyBorder="1" applyAlignment="1">
      <alignment horizontal="center"/>
    </xf>
    <xf numFmtId="14" fontId="30" fillId="0" borderId="0" xfId="2" quotePrefix="1" applyNumberFormat="1" applyFont="1" applyFill="1" applyBorder="1" applyAlignment="1">
      <alignment horizontal="center"/>
    </xf>
    <xf numFmtId="16" fontId="7" fillId="0" borderId="0" xfId="2" applyNumberFormat="1" applyFont="1" applyFill="1" applyBorder="1" applyAlignment="1">
      <alignment horizontal="center" wrapText="1"/>
    </xf>
    <xf numFmtId="0" fontId="46" fillId="0" borderId="0" xfId="1" applyFont="1" applyBorder="1"/>
    <xf numFmtId="0" fontId="23" fillId="3" borderId="0" xfId="26" applyFont="1" applyFill="1"/>
    <xf numFmtId="0" fontId="7" fillId="3" borderId="0" xfId="26" applyFont="1" applyFill="1" applyAlignment="1">
      <alignment horizontal="left"/>
    </xf>
    <xf numFmtId="0" fontId="7" fillId="3" borderId="0" xfId="26" applyFont="1" applyFill="1" applyAlignment="1">
      <alignment horizontal="center"/>
    </xf>
    <xf numFmtId="0" fontId="30" fillId="3" borderId="0" xfId="26" applyFont="1" applyFill="1" applyAlignment="1">
      <alignment horizontal="center"/>
    </xf>
    <xf numFmtId="0" fontId="7" fillId="0" borderId="0" xfId="2" applyFont="1" applyBorder="1" applyAlignment="1">
      <alignment horizontal="center"/>
    </xf>
    <xf numFmtId="0" fontId="7" fillId="3" borderId="0" xfId="26" applyFont="1" applyFill="1"/>
    <xf numFmtId="0" fontId="7" fillId="0" borderId="0" xfId="26" applyFont="1" applyFill="1"/>
    <xf numFmtId="0" fontId="7" fillId="0" borderId="0" xfId="26" applyFont="1" applyFill="1" applyAlignment="1">
      <alignment horizontal="left"/>
    </xf>
    <xf numFmtId="0" fontId="7" fillId="0" borderId="0" xfId="26" applyFont="1" applyFill="1" applyAlignment="1">
      <alignment horizontal="center"/>
    </xf>
    <xf numFmtId="0" fontId="30" fillId="0" borderId="0" xfId="26" applyFont="1" applyFill="1" applyAlignment="1">
      <alignment horizontal="center"/>
    </xf>
    <xf numFmtId="0" fontId="23" fillId="3" borderId="3" xfId="26" applyFont="1" applyFill="1" applyBorder="1"/>
    <xf numFmtId="0" fontId="7" fillId="3" borderId="3" xfId="26" applyFont="1" applyFill="1" applyBorder="1"/>
    <xf numFmtId="0" fontId="7" fillId="3" borderId="3" xfId="26" applyFont="1" applyFill="1" applyBorder="1" applyAlignment="1">
      <alignment horizontal="left"/>
    </xf>
    <xf numFmtId="0" fontId="7" fillId="3" borderId="3" xfId="26" applyFont="1" applyFill="1" applyBorder="1" applyAlignment="1">
      <alignment horizontal="center"/>
    </xf>
    <xf numFmtId="0" fontId="30" fillId="3" borderId="3" xfId="26" applyFont="1" applyFill="1" applyBorder="1" applyAlignment="1">
      <alignment horizontal="center"/>
    </xf>
    <xf numFmtId="0" fontId="7" fillId="4" borderId="3" xfId="2" applyFont="1" applyFill="1" applyBorder="1" applyAlignment="1"/>
    <xf numFmtId="0" fontId="7" fillId="4" borderId="3" xfId="2" applyFont="1" applyFill="1" applyBorder="1" applyAlignment="1">
      <alignment horizontal="center"/>
    </xf>
    <xf numFmtId="0" fontId="7" fillId="4" borderId="0" xfId="2" applyFont="1" applyFill="1" applyBorder="1" applyAlignment="1"/>
    <xf numFmtId="0" fontId="7" fillId="4" borderId="0" xfId="2" applyFont="1" applyFill="1" applyBorder="1" applyAlignment="1">
      <alignment horizontal="center"/>
    </xf>
    <xf numFmtId="0" fontId="7" fillId="0" borderId="0" xfId="2" applyFont="1" applyBorder="1" applyAlignment="1">
      <alignment horizontal="left"/>
    </xf>
    <xf numFmtId="0" fontId="30" fillId="0" borderId="0" xfId="2" applyFont="1" applyBorder="1" applyAlignment="1">
      <alignment horizontal="center"/>
    </xf>
    <xf numFmtId="0" fontId="23" fillId="5" borderId="0" xfId="26" applyFont="1" applyFill="1"/>
    <xf numFmtId="0" fontId="7" fillId="6" borderId="0" xfId="2" applyFont="1" applyFill="1" applyBorder="1" applyAlignment="1">
      <alignment horizontal="center"/>
    </xf>
    <xf numFmtId="0" fontId="30" fillId="6" borderId="0" xfId="2" applyFont="1" applyFill="1" applyBorder="1" applyAlignment="1">
      <alignment horizontal="center"/>
    </xf>
    <xf numFmtId="0" fontId="7" fillId="6" borderId="0" xfId="2" applyFont="1" applyFill="1" applyBorder="1" applyAlignment="1">
      <alignment horizontal="left"/>
    </xf>
    <xf numFmtId="0" fontId="7" fillId="5" borderId="0" xfId="26" applyFont="1" applyFill="1"/>
    <xf numFmtId="0" fontId="7" fillId="6" borderId="0" xfId="2" applyFont="1" applyFill="1" applyBorder="1" applyAlignment="1"/>
    <xf numFmtId="0" fontId="19" fillId="0" borderId="0" xfId="59" applyFont="1" applyBorder="1" applyAlignment="1">
      <alignment horizontal="center"/>
    </xf>
    <xf numFmtId="0" fontId="19" fillId="0" borderId="0" xfId="59" applyFont="1" applyBorder="1" applyAlignment="1"/>
    <xf numFmtId="0" fontId="7" fillId="0" borderId="11" xfId="2" applyFont="1" applyBorder="1" applyAlignment="1">
      <alignment vertical="center"/>
    </xf>
    <xf numFmtId="0" fontId="7" fillId="0" borderId="11" xfId="2" applyFont="1" applyBorder="1" applyAlignment="1">
      <alignment horizontal="left" vertical="center"/>
    </xf>
    <xf numFmtId="0" fontId="7" fillId="0" borderId="11" xfId="2" applyFont="1" applyBorder="1" applyAlignment="1">
      <alignment horizontal="center" vertical="center"/>
    </xf>
    <xf numFmtId="0" fontId="7" fillId="0" borderId="11" xfId="2" applyFont="1" applyFill="1" applyBorder="1" applyAlignment="1">
      <alignment horizontal="center" vertical="center"/>
    </xf>
    <xf numFmtId="0" fontId="30" fillId="0" borderId="11" xfId="2" applyFont="1" applyBorder="1" applyAlignment="1">
      <alignment horizontal="center" vertical="center"/>
    </xf>
    <xf numFmtId="0" fontId="7" fillId="0" borderId="11" xfId="2" applyFont="1" applyBorder="1" applyAlignment="1">
      <alignment vertical="center" wrapText="1"/>
    </xf>
    <xf numFmtId="0" fontId="7" fillId="0" borderId="11" xfId="2" applyFont="1" applyFill="1" applyBorder="1" applyAlignment="1">
      <alignment horizontal="left" vertical="center" wrapText="1"/>
    </xf>
    <xf numFmtId="0" fontId="7" fillId="0" borderId="2" xfId="2" applyFont="1" applyBorder="1" applyAlignment="1">
      <alignment vertical="center"/>
    </xf>
    <xf numFmtId="0" fontId="7" fillId="0" borderId="2" xfId="2" applyFont="1" applyBorder="1" applyAlignment="1">
      <alignment horizontal="left" vertical="center"/>
    </xf>
    <xf numFmtId="0" fontId="7" fillId="0" borderId="2" xfId="2" applyFont="1" applyBorder="1" applyAlignment="1">
      <alignment horizontal="center" vertical="center"/>
    </xf>
    <xf numFmtId="0" fontId="7" fillId="0" borderId="2" xfId="2" applyFont="1" applyFill="1" applyBorder="1" applyAlignment="1">
      <alignment horizontal="center" vertical="center"/>
    </xf>
    <xf numFmtId="0" fontId="30" fillId="0" borderId="2" xfId="2" applyFont="1" applyBorder="1" applyAlignment="1">
      <alignment horizontal="center" vertical="center"/>
    </xf>
    <xf numFmtId="0" fontId="7" fillId="0" borderId="2" xfId="2" applyFont="1" applyBorder="1" applyAlignment="1">
      <alignment horizontal="left" vertical="center" wrapText="1"/>
    </xf>
    <xf numFmtId="0" fontId="7" fillId="0" borderId="2" xfId="2" applyFont="1" applyBorder="1" applyAlignment="1">
      <alignment horizontal="center" vertical="center" wrapText="1"/>
    </xf>
    <xf numFmtId="0" fontId="7" fillId="0" borderId="2" xfId="2" applyFont="1" applyFill="1" applyBorder="1" applyAlignment="1">
      <alignment horizontal="left"/>
    </xf>
    <xf numFmtId="0" fontId="16" fillId="0" borderId="0" xfId="0" applyFont="1"/>
    <xf numFmtId="0" fontId="18" fillId="0" borderId="2" xfId="0" applyFont="1" applyBorder="1" applyAlignment="1">
      <alignment horizontal="center" wrapText="1"/>
    </xf>
    <xf numFmtId="0" fontId="18" fillId="0" borderId="2" xfId="0" applyFont="1" applyBorder="1" applyAlignment="1">
      <alignment horizontal="left"/>
    </xf>
    <xf numFmtId="0" fontId="18" fillId="0" borderId="6" xfId="0" applyFont="1" applyBorder="1" applyAlignment="1">
      <alignment horizontal="center" wrapText="1"/>
    </xf>
    <xf numFmtId="0" fontId="18" fillId="0" borderId="17" xfId="0" applyFont="1" applyBorder="1" applyAlignment="1">
      <alignment horizontal="center" wrapText="1"/>
    </xf>
    <xf numFmtId="0" fontId="16" fillId="0" borderId="0" xfId="0" applyFont="1" applyFill="1"/>
    <xf numFmtId="0" fontId="18" fillId="0" borderId="0" xfId="0" applyFont="1" applyBorder="1" applyAlignment="1">
      <alignment horizontal="center" wrapText="1"/>
    </xf>
    <xf numFmtId="0" fontId="18" fillId="0" borderId="0" xfId="0" applyFont="1" applyBorder="1" applyAlignment="1">
      <alignment horizontal="left"/>
    </xf>
    <xf numFmtId="0" fontId="18" fillId="0" borderId="13" xfId="0" applyFont="1" applyBorder="1" applyAlignment="1">
      <alignment horizontal="center"/>
    </xf>
    <xf numFmtId="0" fontId="18" fillId="0" borderId="0" xfId="0" applyFont="1" applyAlignment="1">
      <alignment horizontal="center"/>
    </xf>
    <xf numFmtId="0" fontId="18" fillId="0" borderId="18" xfId="0" applyFont="1" applyBorder="1" applyAlignment="1">
      <alignment horizontal="center"/>
    </xf>
    <xf numFmtId="0" fontId="18" fillId="0" borderId="0" xfId="0" applyFont="1" applyFill="1"/>
    <xf numFmtId="0" fontId="18" fillId="0" borderId="0" xfId="0" applyFont="1" applyFill="1" applyAlignment="1">
      <alignment horizontal="center"/>
    </xf>
    <xf numFmtId="0" fontId="18" fillId="0" borderId="13" xfId="0" applyFont="1" applyFill="1" applyBorder="1" applyAlignment="1">
      <alignment horizontal="center"/>
    </xf>
    <xf numFmtId="0" fontId="18" fillId="0" borderId="18" xfId="0" applyFont="1" applyFill="1" applyBorder="1" applyAlignment="1">
      <alignment horizontal="center"/>
    </xf>
    <xf numFmtId="0" fontId="18" fillId="0" borderId="2" xfId="0" applyFont="1" applyBorder="1" applyAlignment="1">
      <alignment horizontal="center"/>
    </xf>
    <xf numFmtId="0" fontId="18" fillId="0" borderId="6" xfId="0" applyFont="1" applyBorder="1" applyAlignment="1">
      <alignment horizontal="center"/>
    </xf>
    <xf numFmtId="0" fontId="18" fillId="0" borderId="17" xfId="0" applyFont="1" applyBorder="1" applyAlignment="1">
      <alignment horizontal="center"/>
    </xf>
    <xf numFmtId="0" fontId="16" fillId="0" borderId="10" xfId="0" applyFont="1" applyBorder="1"/>
    <xf numFmtId="0" fontId="16" fillId="0" borderId="11" xfId="0" applyFont="1" applyBorder="1"/>
    <xf numFmtId="0" fontId="16" fillId="0" borderId="12" xfId="0" applyFont="1" applyBorder="1"/>
    <xf numFmtId="0" fontId="16" fillId="0" borderId="6" xfId="0" applyFont="1" applyBorder="1"/>
    <xf numFmtId="0" fontId="16" fillId="0" borderId="2" xfId="0" applyFont="1" applyBorder="1"/>
    <xf numFmtId="0" fontId="16" fillId="0" borderId="9" xfId="0" applyFont="1" applyBorder="1"/>
    <xf numFmtId="0" fontId="16" fillId="0" borderId="13" xfId="0" applyFont="1" applyBorder="1"/>
    <xf numFmtId="0" fontId="16" fillId="0" borderId="0" xfId="0" applyFont="1" applyBorder="1"/>
    <xf numFmtId="0" fontId="16" fillId="0" borderId="7" xfId="0" applyFont="1" applyBorder="1"/>
    <xf numFmtId="0" fontId="18" fillId="0" borderId="0" xfId="30" applyFont="1" applyAlignment="1"/>
    <xf numFmtId="0" fontId="19" fillId="0" borderId="11" xfId="30" applyFont="1" applyBorder="1" applyAlignment="1">
      <alignment horizontal="center"/>
    </xf>
    <xf numFmtId="0" fontId="19" fillId="0" borderId="11" xfId="30" applyFont="1" applyBorder="1" applyAlignment="1">
      <alignment horizontal="left" wrapText="1"/>
    </xf>
    <xf numFmtId="0" fontId="19" fillId="0" borderId="2" xfId="30" applyFont="1" applyBorder="1" applyAlignment="1">
      <alignment horizontal="center"/>
    </xf>
    <xf numFmtId="0" fontId="19" fillId="0" borderId="2" xfId="30" applyFont="1" applyBorder="1" applyAlignment="1">
      <alignment horizontal="left" wrapText="1"/>
    </xf>
    <xf numFmtId="0" fontId="19" fillId="0" borderId="2" xfId="30" applyFont="1" applyBorder="1" applyAlignment="1">
      <alignment horizontal="center" wrapText="1"/>
    </xf>
    <xf numFmtId="0" fontId="18" fillId="0" borderId="0" xfId="30" applyFont="1" applyBorder="1" applyAlignment="1">
      <alignment horizontal="center"/>
    </xf>
    <xf numFmtId="0" fontId="18" fillId="0" borderId="0" xfId="31" applyFont="1" applyFill="1" applyBorder="1" applyAlignment="1"/>
    <xf numFmtId="0" fontId="18" fillId="0" borderId="0" xfId="30" applyFont="1" applyFill="1" applyBorder="1" applyAlignment="1">
      <alignment horizontal="center"/>
    </xf>
    <xf numFmtId="0" fontId="18" fillId="0" borderId="0" xfId="30" applyFont="1" applyAlignment="1">
      <alignment horizontal="center"/>
    </xf>
    <xf numFmtId="0" fontId="18" fillId="0" borderId="2" xfId="30" applyFont="1" applyBorder="1" applyAlignment="1">
      <alignment horizontal="center"/>
    </xf>
    <xf numFmtId="0" fontId="18" fillId="0" borderId="2" xfId="31" applyFont="1" applyFill="1" applyBorder="1" applyAlignment="1"/>
    <xf numFmtId="0" fontId="18" fillId="0" borderId="2" xfId="30" applyFont="1" applyFill="1" applyBorder="1" applyAlignment="1">
      <alignment horizontal="center"/>
    </xf>
    <xf numFmtId="0" fontId="18" fillId="0" borderId="0" xfId="30" applyFont="1" applyAlignment="1">
      <alignment horizontal="left"/>
    </xf>
    <xf numFmtId="1" fontId="18" fillId="0" borderId="0" xfId="30" applyNumberFormat="1" applyFont="1" applyAlignment="1">
      <alignment horizontal="center"/>
    </xf>
    <xf numFmtId="1" fontId="18" fillId="0" borderId="2" xfId="30" applyNumberFormat="1" applyFont="1" applyBorder="1" applyAlignment="1">
      <alignment horizontal="center"/>
    </xf>
    <xf numFmtId="0" fontId="24" fillId="0" borderId="2" xfId="0" applyFont="1" applyFill="1" applyBorder="1" applyAlignment="1">
      <alignment horizontal="center"/>
    </xf>
    <xf numFmtId="0" fontId="24" fillId="0" borderId="9" xfId="0" applyFont="1" applyFill="1" applyBorder="1" applyAlignment="1">
      <alignment horizontal="center" wrapText="1"/>
    </xf>
    <xf numFmtId="0" fontId="24" fillId="0" borderId="6" xfId="0" applyFont="1" applyBorder="1" applyAlignment="1">
      <alignment horizontal="center"/>
    </xf>
    <xf numFmtId="0" fontId="24" fillId="0" borderId="9" xfId="0" applyFont="1" applyBorder="1" applyAlignment="1">
      <alignment horizontal="center"/>
    </xf>
    <xf numFmtId="0" fontId="24" fillId="0" borderId="0" xfId="0" applyFont="1" applyFill="1" applyBorder="1" applyAlignment="1">
      <alignment horizontal="center"/>
    </xf>
    <xf numFmtId="0" fontId="24" fillId="0" borderId="7" xfId="0" applyFont="1" applyFill="1" applyBorder="1" applyAlignment="1">
      <alignment horizontal="center"/>
    </xf>
    <xf numFmtId="0" fontId="24" fillId="0" borderId="0" xfId="0" applyFont="1" applyBorder="1" applyAlignment="1">
      <alignment horizontal="center"/>
    </xf>
    <xf numFmtId="0" fontId="24" fillId="0" borderId="9" xfId="0" applyFont="1" applyFill="1" applyBorder="1" applyAlignment="1">
      <alignment horizontal="center"/>
    </xf>
    <xf numFmtId="0" fontId="24" fillId="0" borderId="0" xfId="0" applyFont="1" applyFill="1" applyAlignment="1">
      <alignment horizontal="center"/>
    </xf>
    <xf numFmtId="0" fontId="24" fillId="0" borderId="12" xfId="0" applyFont="1" applyBorder="1" applyAlignment="1">
      <alignment horizontal="center"/>
    </xf>
    <xf numFmtId="0" fontId="24" fillId="0" borderId="7" xfId="0" applyFont="1" applyBorder="1" applyAlignment="1">
      <alignment horizontal="center"/>
    </xf>
    <xf numFmtId="0" fontId="16" fillId="0" borderId="0" xfId="0" applyFont="1" applyBorder="1" applyAlignment="1">
      <alignment horizontal="center"/>
    </xf>
    <xf numFmtId="0" fontId="23" fillId="0" borderId="11" xfId="50" applyFont="1" applyBorder="1" applyAlignment="1">
      <alignment horizontal="center"/>
    </xf>
    <xf numFmtId="0" fontId="23" fillId="0" borderId="11" xfId="50" applyFont="1" applyBorder="1"/>
    <xf numFmtId="0" fontId="29" fillId="0" borderId="11" xfId="0" applyFont="1" applyBorder="1" applyAlignment="1">
      <alignment horizontal="center" vertical="center" wrapText="1"/>
    </xf>
    <xf numFmtId="0" fontId="24" fillId="0" borderId="0" xfId="0" applyFont="1" applyBorder="1" applyAlignment="1">
      <alignment vertical="center" wrapText="1"/>
    </xf>
    <xf numFmtId="0" fontId="7" fillId="0" borderId="2" xfId="50" applyFont="1" applyBorder="1" applyAlignment="1">
      <alignment horizontal="center"/>
    </xf>
    <xf numFmtId="0" fontId="7" fillId="0" borderId="2" xfId="50" applyFont="1" applyBorder="1"/>
    <xf numFmtId="0" fontId="24" fillId="0" borderId="2" xfId="0" applyFont="1" applyBorder="1" applyAlignment="1">
      <alignment horizontal="center" vertical="center"/>
    </xf>
    <xf numFmtId="1" fontId="24" fillId="0" borderId="0" xfId="38" applyNumberFormat="1" applyFont="1" applyAlignment="1">
      <alignment horizontal="center"/>
    </xf>
    <xf numFmtId="1" fontId="24" fillId="0" borderId="0" xfId="38" applyNumberFormat="1" applyFont="1" applyAlignment="1">
      <alignment horizontal="left"/>
    </xf>
    <xf numFmtId="0" fontId="24" fillId="0" borderId="0" xfId="0" applyFont="1" applyBorder="1" applyAlignment="1">
      <alignment horizontal="center" vertical="center"/>
    </xf>
    <xf numFmtId="0" fontId="24" fillId="0" borderId="0" xfId="0" applyFont="1" applyFill="1" applyBorder="1" applyAlignment="1">
      <alignment horizontal="center" vertical="center"/>
    </xf>
    <xf numFmtId="0" fontId="23" fillId="0" borderId="0" xfId="58" applyFont="1" applyFill="1" applyBorder="1" applyAlignment="1">
      <alignment horizontal="center" vertical="center"/>
    </xf>
    <xf numFmtId="0" fontId="23" fillId="0" borderId="0" xfId="0" applyFont="1" applyBorder="1" applyAlignment="1">
      <alignment horizontal="center" vertical="center"/>
    </xf>
    <xf numFmtId="1" fontId="7" fillId="0" borderId="0" xfId="1" applyNumberFormat="1" applyFont="1" applyBorder="1" applyAlignment="1">
      <alignment horizontal="left"/>
    </xf>
    <xf numFmtId="1" fontId="7" fillId="0" borderId="0" xfId="1" applyNumberFormat="1" applyFont="1" applyFill="1" applyBorder="1" applyAlignment="1">
      <alignment horizontal="left"/>
    </xf>
    <xf numFmtId="0" fontId="7" fillId="0" borderId="0" xfId="58" applyFont="1" applyFill="1" applyBorder="1" applyAlignment="1">
      <alignment horizontal="center" vertical="center"/>
    </xf>
    <xf numFmtId="1" fontId="24" fillId="0" borderId="2" xfId="38" applyNumberFormat="1" applyFont="1" applyBorder="1" applyAlignment="1">
      <alignment horizontal="center"/>
    </xf>
    <xf numFmtId="1" fontId="24" fillId="0" borderId="2" xfId="38" applyNumberFormat="1" applyFont="1" applyBorder="1" applyAlignment="1">
      <alignment horizontal="left"/>
    </xf>
    <xf numFmtId="0" fontId="43" fillId="0" borderId="0" xfId="0" applyFont="1" applyAlignment="1"/>
    <xf numFmtId="1" fontId="42" fillId="0" borderId="0" xfId="33" applyNumberFormat="1" applyFont="1" applyBorder="1" applyAlignment="1">
      <alignment horizontal="center" wrapText="1"/>
    </xf>
    <xf numFmtId="0" fontId="43" fillId="0" borderId="0" xfId="37" applyFont="1" applyBorder="1" applyAlignment="1">
      <alignment horizontal="center" wrapText="1"/>
    </xf>
    <xf numFmtId="0" fontId="43" fillId="0" borderId="0" xfId="0" applyFont="1" applyAlignment="1">
      <alignment horizontal="center"/>
    </xf>
    <xf numFmtId="0" fontId="19" fillId="0" borderId="4" xfId="0" applyFont="1" applyBorder="1" applyAlignment="1">
      <alignment horizontal="center"/>
    </xf>
    <xf numFmtId="0" fontId="19" fillId="0" borderId="4" xfId="0" applyFont="1" applyBorder="1" applyAlignment="1">
      <alignment horizontal="left"/>
    </xf>
    <xf numFmtId="1" fontId="42" fillId="0" borderId="1" xfId="33" applyNumberFormat="1" applyFont="1" applyBorder="1" applyAlignment="1">
      <alignment horizontal="center" wrapText="1"/>
    </xf>
    <xf numFmtId="0" fontId="43" fillId="0" borderId="4" xfId="37" applyFont="1" applyBorder="1" applyAlignment="1">
      <alignment horizontal="center" wrapText="1"/>
    </xf>
    <xf numFmtId="0" fontId="42" fillId="0" borderId="19" xfId="60" applyFont="1" applyFill="1" applyBorder="1" applyAlignment="1">
      <alignment horizontal="center" wrapText="1"/>
    </xf>
    <xf numFmtId="0" fontId="16" fillId="0" borderId="0" xfId="0" applyFont="1" applyAlignment="1">
      <alignment horizontal="left"/>
    </xf>
    <xf numFmtId="0" fontId="41" fillId="0" borderId="14" xfId="60" applyFont="1" applyFill="1" applyBorder="1" applyAlignment="1">
      <alignment horizontal="center" shrinkToFit="1"/>
    </xf>
    <xf numFmtId="0" fontId="41" fillId="0" borderId="15" xfId="60" applyFont="1" applyFill="1" applyBorder="1" applyAlignment="1">
      <alignment horizontal="center" shrinkToFit="1"/>
    </xf>
    <xf numFmtId="0" fontId="16" fillId="0" borderId="2" xfId="0" applyFont="1" applyBorder="1" applyAlignment="1">
      <alignment horizontal="left"/>
    </xf>
    <xf numFmtId="0" fontId="41" fillId="0" borderId="16" xfId="60" applyFont="1" applyFill="1" applyBorder="1" applyAlignment="1">
      <alignment horizontal="center" shrinkToFit="1"/>
    </xf>
    <xf numFmtId="1" fontId="18" fillId="0" borderId="0" xfId="0" applyNumberFormat="1" applyFont="1" applyAlignment="1">
      <alignment horizontal="center"/>
    </xf>
    <xf numFmtId="164" fontId="18" fillId="0" borderId="0" xfId="0" applyNumberFormat="1" applyFont="1" applyAlignment="1">
      <alignment horizontal="center"/>
    </xf>
    <xf numFmtId="0" fontId="41" fillId="0" borderId="21" xfId="60" applyFont="1" applyFill="1" applyBorder="1" applyAlignment="1">
      <alignment horizontal="center" shrinkToFit="1"/>
    </xf>
    <xf numFmtId="0" fontId="4" fillId="0" borderId="0" xfId="0" applyFont="1" applyBorder="1" applyAlignment="1">
      <alignment horizontal="center"/>
    </xf>
    <xf numFmtId="0" fontId="16" fillId="0" borderId="22" xfId="0" applyFont="1" applyBorder="1" applyAlignment="1">
      <alignment horizontal="center"/>
    </xf>
    <xf numFmtId="0" fontId="19" fillId="0" borderId="4" xfId="0" applyFont="1" applyBorder="1" applyAlignment="1">
      <alignment horizontal="center" wrapText="1"/>
    </xf>
    <xf numFmtId="0" fontId="43" fillId="0" borderId="2" xfId="0" applyFont="1" applyBorder="1" applyAlignment="1">
      <alignment horizontal="center"/>
    </xf>
    <xf numFmtId="0" fontId="18" fillId="0" borderId="0" xfId="1" applyFont="1" applyBorder="1" applyAlignment="1">
      <alignment horizontal="center"/>
    </xf>
    <xf numFmtId="0" fontId="18" fillId="0" borderId="0" xfId="1" applyFont="1" applyFill="1" applyBorder="1" applyAlignment="1">
      <alignment horizontal="center"/>
    </xf>
    <xf numFmtId="1" fontId="18" fillId="0" borderId="0" xfId="1" applyNumberFormat="1" applyFont="1" applyBorder="1" applyAlignment="1">
      <alignment horizontal="center"/>
    </xf>
    <xf numFmtId="1" fontId="18" fillId="0" borderId="0" xfId="1" applyNumberFormat="1" applyFont="1" applyFill="1" applyBorder="1" applyAlignment="1">
      <alignment horizontal="center"/>
    </xf>
    <xf numFmtId="0" fontId="19" fillId="0" borderId="11" xfId="1" applyFont="1" applyBorder="1" applyAlignment="1">
      <alignment horizontal="center"/>
    </xf>
    <xf numFmtId="0" fontId="19" fillId="0" borderId="0" xfId="1" applyFont="1" applyBorder="1"/>
    <xf numFmtId="0" fontId="19" fillId="0" borderId="0" xfId="1" applyFont="1" applyBorder="1" applyAlignment="1">
      <alignment horizontal="left"/>
    </xf>
    <xf numFmtId="49" fontId="19" fillId="0" borderId="2" xfId="1" applyNumberFormat="1" applyFont="1" applyBorder="1" applyAlignment="1">
      <alignment horizontal="center"/>
    </xf>
    <xf numFmtId="49" fontId="19" fillId="0" borderId="2" xfId="1" applyNumberFormat="1" applyFont="1" applyBorder="1" applyAlignment="1">
      <alignment horizontal="center" wrapText="1"/>
    </xf>
    <xf numFmtId="16" fontId="19" fillId="0" borderId="2" xfId="1" applyNumberFormat="1" applyFont="1" applyBorder="1" applyAlignment="1">
      <alignment horizontal="center" wrapText="1"/>
    </xf>
    <xf numFmtId="0" fontId="16" fillId="0" borderId="0" xfId="1" applyFont="1" applyBorder="1" applyAlignment="1">
      <alignment horizontal="left"/>
    </xf>
    <xf numFmtId="0" fontId="18" fillId="0" borderId="0" xfId="51" applyFont="1"/>
    <xf numFmtId="0" fontId="18" fillId="0" borderId="0" xfId="46" applyFont="1" applyBorder="1" applyAlignment="1"/>
    <xf numFmtId="0" fontId="18" fillId="0" borderId="0" xfId="1" applyNumberFormat="1" applyFont="1" applyFill="1" applyBorder="1" applyAlignment="1">
      <alignment horizontal="center"/>
    </xf>
    <xf numFmtId="0" fontId="18" fillId="0" borderId="2" xfId="1" applyFont="1" applyFill="1" applyBorder="1" applyAlignment="1">
      <alignment horizontal="center"/>
    </xf>
    <xf numFmtId="0" fontId="16" fillId="0" borderId="2" xfId="1" applyFont="1" applyBorder="1" applyAlignment="1">
      <alignment horizontal="left"/>
    </xf>
    <xf numFmtId="1" fontId="18" fillId="0" borderId="2" xfId="1" applyNumberFormat="1" applyFont="1" applyFill="1" applyBorder="1" applyAlignment="1">
      <alignment horizontal="center"/>
    </xf>
    <xf numFmtId="0" fontId="18" fillId="0" borderId="0" xfId="46" applyNumberFormat="1" applyFont="1" applyFill="1" applyBorder="1"/>
    <xf numFmtId="0" fontId="18" fillId="0" borderId="0" xfId="1" applyNumberFormat="1" applyFont="1" applyFill="1" applyBorder="1"/>
    <xf numFmtId="0" fontId="18" fillId="0" borderId="0" xfId="1" applyNumberFormat="1" applyFont="1" applyFill="1"/>
    <xf numFmtId="0" fontId="18" fillId="0" borderId="2" xfId="1" applyFont="1" applyBorder="1" applyAlignment="1">
      <alignment horizontal="center"/>
    </xf>
    <xf numFmtId="0" fontId="23" fillId="0" borderId="0" xfId="1" applyFont="1" applyAlignment="1">
      <alignment horizontal="center"/>
    </xf>
    <xf numFmtId="0" fontId="34" fillId="0" borderId="11" xfId="0" applyFont="1" applyBorder="1" applyAlignment="1">
      <alignment horizontal="center"/>
    </xf>
    <xf numFmtId="0" fontId="22" fillId="0" borderId="4" xfId="0" applyFont="1" applyBorder="1" applyAlignment="1">
      <alignment horizontal="center"/>
    </xf>
    <xf numFmtId="0" fontId="24" fillId="0" borderId="11" xfId="0" applyFont="1" applyBorder="1" applyAlignment="1">
      <alignment horizontal="center"/>
    </xf>
    <xf numFmtId="0" fontId="29" fillId="0" borderId="2" xfId="0" applyFont="1" applyBorder="1" applyAlignment="1">
      <alignment horizontal="center"/>
    </xf>
    <xf numFmtId="0" fontId="29" fillId="0" borderId="11" xfId="0" applyFont="1" applyBorder="1" applyAlignment="1">
      <alignment horizontal="center"/>
    </xf>
    <xf numFmtId="0" fontId="23" fillId="0" borderId="2" xfId="0" applyFont="1" applyBorder="1" applyAlignment="1">
      <alignment horizontal="center"/>
    </xf>
    <xf numFmtId="0" fontId="23" fillId="0" borderId="2" xfId="16" applyFont="1" applyBorder="1" applyAlignment="1">
      <alignment horizontal="center"/>
    </xf>
    <xf numFmtId="164" fontId="23" fillId="0" borderId="2" xfId="16" applyNumberFormat="1" applyFont="1" applyBorder="1" applyAlignment="1">
      <alignment horizontal="center"/>
    </xf>
    <xf numFmtId="164" fontId="19" fillId="0" borderId="2" xfId="16" applyNumberFormat="1" applyFont="1" applyBorder="1" applyAlignment="1">
      <alignment horizontal="center"/>
    </xf>
    <xf numFmtId="0" fontId="19" fillId="0" borderId="2" xfId="1" applyFont="1" applyBorder="1" applyAlignment="1">
      <alignment horizontal="center"/>
    </xf>
    <xf numFmtId="2" fontId="18" fillId="0" borderId="4" xfId="57" applyNumberFormat="1" applyFont="1" applyBorder="1" applyAlignment="1">
      <alignment horizontal="center" wrapText="1"/>
    </xf>
    <xf numFmtId="0" fontId="18" fillId="0" borderId="4" xfId="57" applyFont="1" applyBorder="1" applyAlignment="1">
      <alignment horizontal="center"/>
    </xf>
    <xf numFmtId="0" fontId="19" fillId="0" borderId="2" xfId="14" applyFont="1" applyBorder="1" applyAlignment="1">
      <alignment horizontal="center"/>
    </xf>
    <xf numFmtId="0" fontId="42" fillId="0" borderId="5" xfId="33" applyFont="1" applyBorder="1" applyAlignment="1">
      <alignment horizontal="center"/>
    </xf>
    <xf numFmtId="0" fontId="42" fillId="0" borderId="4" xfId="33" applyFont="1" applyBorder="1" applyAlignment="1">
      <alignment horizontal="center"/>
    </xf>
    <xf numFmtId="0" fontId="42" fillId="0" borderId="8" xfId="33" applyFont="1" applyBorder="1" applyAlignment="1">
      <alignment horizontal="center"/>
    </xf>
    <xf numFmtId="1" fontId="41" fillId="0" borderId="2" xfId="33" applyNumberFormat="1" applyFont="1" applyBorder="1" applyAlignment="1">
      <alignment horizontal="center"/>
    </xf>
    <xf numFmtId="1" fontId="41" fillId="0" borderId="9" xfId="33" applyNumberFormat="1" applyFont="1" applyBorder="1" applyAlignment="1">
      <alignment horizontal="center"/>
    </xf>
    <xf numFmtId="0" fontId="23" fillId="0" borderId="11" xfId="18" applyFont="1" applyBorder="1" applyAlignment="1">
      <alignment horizontal="center"/>
    </xf>
    <xf numFmtId="0" fontId="7" fillId="0" borderId="11" xfId="18" applyFont="1" applyBorder="1" applyAlignment="1">
      <alignment horizontal="center"/>
    </xf>
    <xf numFmtId="0" fontId="23" fillId="0" borderId="0" xfId="14" applyFont="1" applyBorder="1" applyAlignment="1">
      <alignment horizontal="center"/>
    </xf>
    <xf numFmtId="0" fontId="19" fillId="0" borderId="2" xfId="59" applyFont="1" applyBorder="1" applyAlignment="1">
      <alignment horizontal="center"/>
    </xf>
    <xf numFmtId="0" fontId="23" fillId="0" borderId="2" xfId="2" applyFont="1" applyBorder="1" applyAlignment="1">
      <alignment horizontal="center"/>
    </xf>
    <xf numFmtId="0" fontId="43" fillId="0" borderId="2" xfId="0" applyFont="1" applyBorder="1" applyAlignment="1">
      <alignment horizontal="center"/>
    </xf>
    <xf numFmtId="0" fontId="19" fillId="0" borderId="0" xfId="30" applyFont="1" applyBorder="1" applyAlignment="1">
      <alignment horizontal="center"/>
    </xf>
    <xf numFmtId="0" fontId="19" fillId="0" borderId="11" xfId="30" applyFont="1" applyBorder="1" applyAlignment="1">
      <alignment horizontal="center"/>
    </xf>
    <xf numFmtId="0" fontId="23" fillId="0" borderId="11" xfId="18" applyFont="1" applyFill="1" applyBorder="1" applyAlignment="1">
      <alignment horizontal="center" vertical="center" wrapText="1"/>
    </xf>
    <xf numFmtId="0" fontId="23" fillId="0" borderId="12" xfId="18" applyFont="1" applyFill="1" applyBorder="1" applyAlignment="1">
      <alignment horizontal="center" vertical="center" wrapText="1"/>
    </xf>
    <xf numFmtId="0" fontId="23" fillId="0" borderId="10" xfId="18" applyFont="1" applyBorder="1" applyAlignment="1">
      <alignment horizontal="center" vertical="center" wrapText="1"/>
    </xf>
    <xf numFmtId="0" fontId="23" fillId="0" borderId="11" xfId="18" applyFont="1" applyBorder="1" applyAlignment="1">
      <alignment horizontal="center" vertical="center" wrapText="1"/>
    </xf>
    <xf numFmtId="0" fontId="23" fillId="0" borderId="12" xfId="18" applyFont="1" applyBorder="1" applyAlignment="1">
      <alignment horizontal="center" vertical="center" wrapText="1"/>
    </xf>
    <xf numFmtId="0" fontId="43" fillId="0" borderId="0" xfId="0" applyFont="1" applyAlignment="1">
      <alignment horizontal="center" wrapText="1"/>
    </xf>
    <xf numFmtId="0" fontId="43" fillId="0" borderId="20" xfId="0" applyFont="1" applyBorder="1" applyAlignment="1">
      <alignment horizontal="center"/>
    </xf>
    <xf numFmtId="0" fontId="43" fillId="0" borderId="4" xfId="0" applyFont="1" applyBorder="1" applyAlignment="1">
      <alignment horizontal="center"/>
    </xf>
    <xf numFmtId="0" fontId="43" fillId="0" borderId="0" xfId="0" applyFont="1" applyBorder="1" applyAlignment="1">
      <alignment horizontal="center"/>
    </xf>
    <xf numFmtId="0" fontId="18" fillId="0" borderId="10" xfId="46" applyFont="1" applyBorder="1" applyAlignment="1">
      <alignment horizontal="left"/>
    </xf>
    <xf numFmtId="0" fontId="18" fillId="0" borderId="11" xfId="46" applyFont="1" applyBorder="1" applyAlignment="1">
      <alignment horizontal="left"/>
    </xf>
    <xf numFmtId="0" fontId="18" fillId="0" borderId="12" xfId="46" applyFont="1" applyBorder="1" applyAlignment="1">
      <alignment horizontal="left"/>
    </xf>
    <xf numFmtId="0" fontId="18" fillId="0" borderId="13" xfId="46" applyFont="1" applyBorder="1" applyAlignment="1">
      <alignment horizontal="left"/>
    </xf>
    <xf numFmtId="0" fontId="18" fillId="0" borderId="0" xfId="46" applyFont="1" applyBorder="1" applyAlignment="1">
      <alignment horizontal="left"/>
    </xf>
    <xf numFmtId="0" fontId="18" fillId="0" borderId="7" xfId="46" applyFont="1" applyBorder="1" applyAlignment="1">
      <alignment horizontal="left"/>
    </xf>
    <xf numFmtId="0" fontId="18" fillId="0" borderId="6" xfId="46" applyFont="1" applyBorder="1" applyAlignment="1">
      <alignment horizontal="left"/>
    </xf>
    <xf numFmtId="0" fontId="18" fillId="0" borderId="2" xfId="46" applyFont="1" applyBorder="1" applyAlignment="1">
      <alignment horizontal="left"/>
    </xf>
    <xf numFmtId="0" fontId="18" fillId="0" borderId="9" xfId="46" applyFont="1" applyBorder="1" applyAlignment="1">
      <alignment horizontal="left"/>
    </xf>
    <xf numFmtId="0" fontId="19" fillId="0" borderId="13" xfId="1" applyFont="1" applyBorder="1" applyAlignment="1">
      <alignment horizontal="center"/>
    </xf>
    <xf numFmtId="0" fontId="19" fillId="0" borderId="0" xfId="1" applyFont="1" applyBorder="1" applyAlignment="1">
      <alignment horizontal="center"/>
    </xf>
    <xf numFmtId="0" fontId="19" fillId="0" borderId="11" xfId="1" applyFont="1" applyBorder="1" applyAlignment="1">
      <alignment horizontal="center" wrapText="1"/>
    </xf>
    <xf numFmtId="0" fontId="19" fillId="0" borderId="11" xfId="1" applyFont="1" applyBorder="1" applyAlignment="1">
      <alignment horizontal="center"/>
    </xf>
    <xf numFmtId="0" fontId="19" fillId="0" borderId="0" xfId="1" applyFont="1" applyBorder="1" applyAlignment="1">
      <alignment horizontal="center" wrapText="1"/>
    </xf>
    <xf numFmtId="14" fontId="43" fillId="0" borderId="0" xfId="0" applyNumberFormat="1" applyFont="1" applyBorder="1" applyAlignment="1">
      <alignment horizontal="center"/>
    </xf>
  </cellXfs>
  <cellStyles count="62">
    <cellStyle name="20% - Accent1 2" xfId="29"/>
    <cellStyle name="chemes]_x000a__x000a_Sci-Fi=_x000a__x000a_Nature=_x000a__x000a_robin=_x000a__x000a__x000a__x000a_[SoundScheme.Nature]_x000a__x000a_SystemAsterisk=C:\SNDSYS" xfId="2"/>
    <cellStyle name="chemes]_x000a__x000a_Sci-Fi=_x000a__x000a_Nature=_x000a__x000a_robin=_x000a__x000a__x000a__x000a_[SoundScheme.Nature]_x000a__x000a_SystemAsterisk=C:\SNDSYS 2" xfId="3"/>
    <cellStyle name="chemes]_x000a__x000a_Sci-Fi=_x000a__x000a_Nature=_x000a__x000a_robin=_x000a__x000a__x000a__x000a_[SoundScheme.Nature]_x000a__x000a_SystemAsterisk=C:\SNDSYS 2 2" xfId="34"/>
    <cellStyle name="chemes]_x000a__x000a_Sci-Fi=_x000a__x000a_Nature=_x000a__x000a_robin=_x000a__x000a__x000a__x000a_[SoundScheme.Nature]_x000a__x000a_SystemAsterisk=C:\SNDSYS 2 3" xfId="40"/>
    <cellStyle name="chemes]_x000a__x000a_Sci-Fi=_x000a__x000a_Nature=_x000a__x000a_robin=_x000a__x000a__x000a__x000a_[SoundScheme.Nature]_x000a__x000a_SystemAsterisk=C:\SNDSYS 3" xfId="4"/>
    <cellStyle name="chemes]_x000a__x000a_Sci-Fi=_x000a__x000a_Nature=_x000a__x000a_robin=_x000a__x000a__x000a__x000a_[SoundScheme.Nature]_x000a__x000a_SystemAsterisk=C:\SNDSYS 3 2" xfId="39"/>
    <cellStyle name="chemes]_x000a__x000a_Sci-Fi=_x000a__x000a_Nature=_x000a__x000a_robin=_x000a__x000a__x000a__x000a_[SoundScheme.Nature]_x000a__x000a_SystemAsterisk=C:\SNDSYS 3 3" xfId="54"/>
    <cellStyle name="chemes]_x000a__x000a_Sci-Fi=_x000a__x000a_Nature=_x000a__x000a_robin=_x000a__x000a__x000a__x000a_[SoundScheme.Nature]_x000a__x000a_SystemAsterisk=C:\SNDSYS 3 4" xfId="59"/>
    <cellStyle name="chemes]_x000a__x000a_Sci-Fi=_x000a__x000a_Nature=_x000a__x000a_robin=_x000a__x000a__x000a__x000a_[SoundScheme.Nature]_x000a__x000a_SystemAsterisk=C:\SNDSYS 4" xfId="5"/>
    <cellStyle name="chemes]_x000a__x000a_Sci-Fi=_x000a__x000a_Nature=_x000a__x000a_robin=_x000a__x000a__x000a__x000a_[SoundScheme.Nature]_x000a__x000a_SystemAsterisk=C:\SNDSYS 5" xfId="6"/>
    <cellStyle name="chemes]_x000a__x000a_Sci-Fi=_x000a__x000a_Nature=_x000a__x000a_robin=_x000a__x000a__x000a__x000a_[SoundScheme.Nature]_x000a__x000a_SystemAsterisk=C:\SNDSYS_18FAWWON_IRR Left Page" xfId="7"/>
    <cellStyle name="chemes]_x000d__x000a_Sci-Fi=_x000d__x000a_Nature=_x000d__x000a_robin=_x000d__x000a__x000d__x000a_[SoundScheme.Nature]_x000d__x000a_SystemAsterisk=C:\SNDSYS" xfId="8"/>
    <cellStyle name="chemes]_x000d__x000a_Sci-Fi=_x000d__x000a_Nature=_x000d__x000a_robin=_x000d__x000a__x000d__x000a_[SoundScheme.Nature]_x000d__x000a_SystemAsterisk=C:\SNDSYS 2" xfId="9"/>
    <cellStyle name="Comma0" xfId="10"/>
    <cellStyle name="Comma0 2" xfId="11"/>
    <cellStyle name="Comma0 3" xfId="41"/>
    <cellStyle name="Good" xfId="58" builtinId="26"/>
    <cellStyle name="N1" xfId="12"/>
    <cellStyle name="N1 2" xfId="13"/>
    <cellStyle name="N1 3" xfId="35"/>
    <cellStyle name="N1 4" xfId="42"/>
    <cellStyle name="Normal" xfId="0" builtinId="0"/>
    <cellStyle name="Normal 10" xfId="14"/>
    <cellStyle name="Normal 10 2" xfId="43"/>
    <cellStyle name="Normal 11" xfId="15"/>
    <cellStyle name="Normal 12" xfId="44"/>
    <cellStyle name="Normal 12 2" xfId="32"/>
    <cellStyle name="Normal 13" xfId="45"/>
    <cellStyle name="Normal 14" xfId="16"/>
    <cellStyle name="Normal 16" xfId="17"/>
    <cellStyle name="Normal 2" xfId="1"/>
    <cellStyle name="Normal 2 2" xfId="18"/>
    <cellStyle name="Normal 2 2 2" xfId="46"/>
    <cellStyle name="Normal 2 3" xfId="19"/>
    <cellStyle name="Normal 2 3 2" xfId="47"/>
    <cellStyle name="Normal 2 4" xfId="37"/>
    <cellStyle name="Normal 2 5" xfId="55"/>
    <cellStyle name="Normal 3" xfId="20"/>
    <cellStyle name="Normal 3 2" xfId="48"/>
    <cellStyle name="Normal 3 3" xfId="21"/>
    <cellStyle name="Normal 3 4" xfId="49"/>
    <cellStyle name="Normal 4" xfId="22"/>
    <cellStyle name="Normal 4 2" xfId="36"/>
    <cellStyle name="Normal 5" xfId="23"/>
    <cellStyle name="Normal 5 2" xfId="50"/>
    <cellStyle name="Normal 5 2 2" xfId="53"/>
    <cellStyle name="Normal 5 3" xfId="24"/>
    <cellStyle name="Normal 6" xfId="25"/>
    <cellStyle name="Normal 6 2" xfId="51"/>
    <cellStyle name="Normal 6 2 2" xfId="38"/>
    <cellStyle name="Normal 6 3" xfId="56"/>
    <cellStyle name="Normal 7" xfId="26"/>
    <cellStyle name="Normal 8" xfId="28"/>
    <cellStyle name="Normal 9" xfId="27"/>
    <cellStyle name="Normal_2000SRPN" xfId="57"/>
    <cellStyle name="Normal_Copy of 08rgon" xfId="31"/>
    <cellStyle name="Normal_LS 08" xfId="33"/>
    <cellStyle name="Normal_rpn final lists" xfId="30"/>
    <cellStyle name="Normal_Sheet1_1" xfId="60"/>
    <cellStyle name="Normal_Sheet4" xfId="61"/>
    <cellStyle name="Percent 2" xfId="52"/>
  </cellStyles>
  <dxfs count="167">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371475</xdr:colOff>
      <xdr:row>1</xdr:row>
      <xdr:rowOff>19050</xdr:rowOff>
    </xdr:from>
    <xdr:to>
      <xdr:col>24</xdr:col>
      <xdr:colOff>0</xdr:colOff>
      <xdr:row>10</xdr:row>
      <xdr:rowOff>161925</xdr:rowOff>
    </xdr:to>
    <xdr:sp macro="" textlink="">
      <xdr:nvSpPr>
        <xdr:cNvPr id="2" name="TextBox 1"/>
        <xdr:cNvSpPr txBox="1"/>
      </xdr:nvSpPr>
      <xdr:spPr>
        <a:xfrm>
          <a:off x="12296775" y="209550"/>
          <a:ext cx="3286125" cy="179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Central</a:t>
          </a:r>
          <a:r>
            <a:rPr lang="en-US" sz="1100" baseline="0"/>
            <a:t> Plains includes Lincoln and North Platte, NE, Brookings, Winner and Plankington, SD, and  St. Paul, MN.</a:t>
          </a:r>
        </a:p>
        <a:p>
          <a:r>
            <a:rPr lang="en-US" sz="1100" baseline="0"/>
            <a:t>Northern High Plains includes Sidney and Alliance, NE and Lingle, WY.</a:t>
          </a:r>
        </a:p>
        <a:p>
          <a:r>
            <a:rPr lang="en-US" sz="1100" baseline="0"/>
            <a:t>North West includes Moccasin and Bozeman, MT and Lethbridge, Alberta</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571500</xdr:colOff>
      <xdr:row>1</xdr:row>
      <xdr:rowOff>600074</xdr:rowOff>
    </xdr:from>
    <xdr:to>
      <xdr:col>21</xdr:col>
      <xdr:colOff>542925</xdr:colOff>
      <xdr:row>20</xdr:row>
      <xdr:rowOff>76200</xdr:rowOff>
    </xdr:to>
    <xdr:sp macro="" textlink="">
      <xdr:nvSpPr>
        <xdr:cNvPr id="2" name="TextBox 1"/>
        <xdr:cNvSpPr txBox="1"/>
      </xdr:nvSpPr>
      <xdr:spPr>
        <a:xfrm>
          <a:off x="13820775" y="800099"/>
          <a:ext cx="3629025" cy="3676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 </a:t>
          </a:r>
          <a:r>
            <a:rPr lang="en-US" sz="1100" baseline="0"/>
            <a:t> </a:t>
          </a:r>
        </a:p>
        <a:p>
          <a:endParaRPr lang="en-US" sz="1100" baseline="0"/>
        </a:p>
        <a:p>
          <a:r>
            <a:rPr lang="en-US" sz="1100" baseline="0"/>
            <a:t>Castroville, TX: 0-9 scale (0=none, 9=100%). </a:t>
          </a:r>
        </a:p>
        <a:p>
          <a:r>
            <a:rPr lang="en-US" sz="1100" baseline="0"/>
            <a:t>?=hard to tell due to the complexity of overlaping LR and YR</a:t>
          </a:r>
        </a:p>
        <a:p>
          <a:r>
            <a:rPr lang="en-US" sz="1100" baseline="0"/>
            <a:t>+=spores still fresh and active at the time of recording.</a:t>
          </a:r>
        </a:p>
        <a:p>
          <a:endParaRPr lang="en-US" sz="1100" baseline="0"/>
        </a:p>
        <a:p>
          <a:endParaRPr lang="en-US" sz="1100" baseline="0"/>
        </a:p>
        <a:p>
          <a:r>
            <a:rPr lang="en-US" sz="1100" baseline="0"/>
            <a:t>Washington: </a:t>
          </a:r>
          <a:r>
            <a:rPr lang="en-US" sz="1100"/>
            <a:t>Stripe rust came in late this year.  The most reliable ratings are from Pullman.  If a line is rated as susceptible early, it is quite susceptible.</a:t>
          </a:r>
        </a:p>
        <a:p>
          <a:endParaRPr lang="en-US" sz="1100"/>
        </a:p>
        <a:p>
          <a:r>
            <a:rPr lang="en-US" sz="1100"/>
            <a:t>Manhattan, KS: Growth chamber adult plant test. Inoculated at anthesis with a composite of isolates with virulence to Jagalene (Yr17) and TAM111. Temperature ranged from 4C at night to 20C during the day. Infection type (IT) on 0-9 scale and severity (SEV) on 0-100 scale rated on approximately 5 flag leaves per rep. Disease pressure was moderate and somewhat variable. Two reps were averaged for presentation. Some lines were late presumably due to incomplete vernalization (they are indicated with *. This could affect the scores. )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590550</xdr:colOff>
      <xdr:row>4</xdr:row>
      <xdr:rowOff>9525</xdr:rowOff>
    </xdr:from>
    <xdr:to>
      <xdr:col>10</xdr:col>
      <xdr:colOff>19050</xdr:colOff>
      <xdr:row>13</xdr:row>
      <xdr:rowOff>38100</xdr:rowOff>
    </xdr:to>
    <xdr:sp macro="" textlink="">
      <xdr:nvSpPr>
        <xdr:cNvPr id="2" name="TextBox 1"/>
        <xdr:cNvSpPr txBox="1"/>
      </xdr:nvSpPr>
      <xdr:spPr>
        <a:xfrm>
          <a:off x="5514975" y="952500"/>
          <a:ext cx="2476500" cy="1743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LR Ratings:</a:t>
          </a:r>
        </a:p>
        <a:p>
          <a:r>
            <a:rPr lang="en-US" sz="1100"/>
            <a:t>S=Susceptible</a:t>
          </a:r>
        </a:p>
        <a:p>
          <a:r>
            <a:rPr lang="en-US" sz="1100"/>
            <a:t>MS=Moderately Susceptible</a:t>
          </a:r>
        </a:p>
        <a:p>
          <a:r>
            <a:rPr lang="en-US" sz="1100"/>
            <a:t>MR=Moderately Resistant</a:t>
          </a:r>
        </a:p>
        <a:p>
          <a:r>
            <a:rPr lang="en-US" sz="1100"/>
            <a:t>R=Resistant</a:t>
          </a:r>
        </a:p>
        <a:p>
          <a:r>
            <a:rPr lang="en-US" sz="1100"/>
            <a:t>;=Fleckings</a:t>
          </a:r>
        </a:p>
        <a:p>
          <a:r>
            <a:rPr lang="en-US" sz="1100"/>
            <a:t>t=Trace</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1190625</xdr:colOff>
      <xdr:row>4</xdr:row>
      <xdr:rowOff>0</xdr:rowOff>
    </xdr:from>
    <xdr:to>
      <xdr:col>14</xdr:col>
      <xdr:colOff>66675</xdr:colOff>
      <xdr:row>17</xdr:row>
      <xdr:rowOff>85725</xdr:rowOff>
    </xdr:to>
    <xdr:sp macro="" textlink="">
      <xdr:nvSpPr>
        <xdr:cNvPr id="2" name="TextBox 1"/>
        <xdr:cNvSpPr txBox="1"/>
      </xdr:nvSpPr>
      <xdr:spPr>
        <a:xfrm>
          <a:off x="6438900" y="1209675"/>
          <a:ext cx="4552950" cy="280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Acid soil tolerance: Scale is 0 to 5, higher values indicating increased susceptibility to soil pH of about 4.0 in a field about 5 miles east of Enid, OK.</a:t>
          </a:r>
        </a:p>
        <a:p>
          <a:r>
            <a:rPr lang="en-US" sz="1100"/>
            <a:t>Drought stress occurred throughout the season at severe levels, accentuating the root-inhibiting effect of soil acidity.</a:t>
          </a:r>
        </a:p>
        <a:p>
          <a:r>
            <a:rPr lang="en-US" sz="1100"/>
            <a:t>These data provide the best reading at this site since 2011.</a:t>
          </a:r>
        </a:p>
        <a:p>
          <a:r>
            <a:rPr lang="en-US" sz="1100"/>
            <a:t>Confounding factors would include growth habit, where a more prostrate habit may bias readings toward greater susceptiblity, and presence of straw residue, in which greater straw presence biased readings toward greater susceptiblity.</a:t>
          </a:r>
        </a:p>
        <a:p>
          <a:r>
            <a:rPr lang="en-US" sz="1100"/>
            <a:t>The final rating on March 28 provided the highest confidence, and by this time the vast majority of entries had reached full stem elongation.</a:t>
          </a:r>
        </a:p>
        <a:p>
          <a:r>
            <a:rPr lang="en-US" sz="1100"/>
            <a:t>All readings preceded a severe late spring freeze on April 15.</a:t>
          </a:r>
        </a:p>
        <a:p>
          <a:r>
            <a:rPr lang="en-US" sz="1100"/>
            <a:t>Values of 0 could have resulted in yields exceeding 30 bu/ac, whereas values of 5 would not have produced yields above 5 bu/ac.</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285750</xdr:colOff>
      <xdr:row>2</xdr:row>
      <xdr:rowOff>9524</xdr:rowOff>
    </xdr:from>
    <xdr:to>
      <xdr:col>18</xdr:col>
      <xdr:colOff>95250</xdr:colOff>
      <xdr:row>8</xdr:row>
      <xdr:rowOff>190499</xdr:rowOff>
    </xdr:to>
    <xdr:sp macro="" textlink="">
      <xdr:nvSpPr>
        <xdr:cNvPr id="2" name="TextBox 1"/>
        <xdr:cNvSpPr txBox="1"/>
      </xdr:nvSpPr>
      <xdr:spPr>
        <a:xfrm>
          <a:off x="8734425" y="1095374"/>
          <a:ext cx="5295900"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 wheat curl mite: 5 seedling plants from each line were infested at 2 leaf stage on the leaf whorl with a 1 cm long leaf clips having about 10 mites. Sources of mites were maintained on plants of Karl 92. The wheat curl mite is a collection from Texas. The growth chamber conditions are 25 C  and 14 h light during day time and 20 C and 10 h dark for night time. Double infestation was done within 2-4 days unless it was tested before. The rating is mainly based on leaf trapping.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314325</xdr:colOff>
      <xdr:row>2</xdr:row>
      <xdr:rowOff>9524</xdr:rowOff>
    </xdr:from>
    <xdr:to>
      <xdr:col>16</xdr:col>
      <xdr:colOff>266700</xdr:colOff>
      <xdr:row>23</xdr:row>
      <xdr:rowOff>76200</xdr:rowOff>
    </xdr:to>
    <xdr:sp macro="" textlink="">
      <xdr:nvSpPr>
        <xdr:cNvPr id="2" name="TextBox 1"/>
        <xdr:cNvSpPr txBox="1"/>
      </xdr:nvSpPr>
      <xdr:spPr>
        <a:xfrm>
          <a:off x="11077575" y="809624"/>
          <a:ext cx="3000375" cy="4467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Bacterial streak: Entries rated</a:t>
          </a:r>
          <a:r>
            <a:rPr lang="en-US" sz="1100" baseline="0"/>
            <a:t> on a scale of 0-10, with 0 = no green tissue left on flag leaves, 10 = no symptoms.</a:t>
          </a:r>
        </a:p>
        <a:p>
          <a:endParaRPr lang="en-US" sz="1100" baseline="0"/>
        </a:p>
        <a:p>
          <a:r>
            <a:rPr lang="en-US" sz="1100" baseline="0"/>
            <a:t>Field location and maturity influenced results.  SRPN and NRPN at Mead showed far more severe symptoms than the RGON at the same location due to slope of terrain.  No completely resistant lines were detected.  Scores of 8-9 indicate tolerance.</a:t>
          </a:r>
        </a:p>
        <a:p>
          <a:endParaRPr lang="en-US" sz="1100" baseline="0"/>
        </a:p>
        <a:p>
          <a:r>
            <a:rPr lang="en-US" sz="1100"/>
            <a:t>The Cephalosporoium stripe rating was a visual 1-3 based on stunting and leaf symptoms in an inoculated nursery, compared to the susceptible check cutlivar, Stephens.  </a:t>
          </a:r>
        </a:p>
        <a:p>
          <a:endParaRPr lang="en-US" sz="1100"/>
        </a:p>
        <a:p>
          <a:r>
            <a:rPr lang="en-US" sz="1100"/>
            <a:t>Dwarf bunt: Ratings are percent infected heads in a single row 1 meter plot. The nearest 6 plots of the susceptible check, Wanser, average</a:t>
          </a:r>
          <a:r>
            <a:rPr lang="en-US" sz="1100" baseline="0"/>
            <a:t> score = 66.</a:t>
          </a:r>
        </a:p>
        <a:p>
          <a:endParaRPr lang="en-US" sz="1100"/>
        </a:p>
        <a:p>
          <a:r>
            <a:rPr lang="en-US" sz="1100"/>
            <a:t>PM Ratings:</a:t>
          </a:r>
        </a:p>
        <a:p>
          <a:r>
            <a:rPr lang="en-US" sz="1100"/>
            <a:t>0-5 scale (0=none, 5=100%).</a:t>
          </a: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600075</xdr:colOff>
      <xdr:row>9</xdr:row>
      <xdr:rowOff>38100</xdr:rowOff>
    </xdr:from>
    <xdr:to>
      <xdr:col>17</xdr:col>
      <xdr:colOff>381000</xdr:colOff>
      <xdr:row>19</xdr:row>
      <xdr:rowOff>171450</xdr:rowOff>
    </xdr:to>
    <xdr:sp macro="" textlink="">
      <xdr:nvSpPr>
        <xdr:cNvPr id="2" name="TextBox 1"/>
        <xdr:cNvSpPr txBox="1"/>
      </xdr:nvSpPr>
      <xdr:spPr>
        <a:xfrm>
          <a:off x="8743950" y="2200275"/>
          <a:ext cx="3438525"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WSBMV: Based on local checks, symptoms mostly due to wheat soilborne mosaic</a:t>
          </a:r>
        </a:p>
        <a:p>
          <a:endParaRPr lang="en-US" sz="1100"/>
        </a:p>
        <a:p>
          <a:r>
            <a:rPr lang="en-US" sz="1100"/>
            <a:t>WSMV/TriMV: Greenhouse temperatures spiked</a:t>
          </a:r>
          <a:r>
            <a:rPr lang="en-US" sz="1100" baseline="0"/>
            <a:t> to 80 - 85 F in the three weeks after inoculation.  Known  temperarture sensistive resistant lines were slightly over-whelmed.  Lines retaining scores of "1" over the three weeks post-inoculation should be considered highly tolerant. LS = local symptoms.  Em = extremely mild.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
  <sheetViews>
    <sheetView tabSelected="1" zoomScaleNormal="100" workbookViewId="0">
      <selection activeCell="A2" sqref="A2"/>
    </sheetView>
  </sheetViews>
  <sheetFormatPr defaultRowHeight="12.75" x14ac:dyDescent="0.2"/>
  <cols>
    <col min="1" max="1" width="107.85546875" style="53" customWidth="1"/>
    <col min="2" max="16384" width="9.140625" style="48"/>
  </cols>
  <sheetData>
    <row r="1" spans="1:1" x14ac:dyDescent="0.2">
      <c r="A1" s="47" t="s">
        <v>991</v>
      </c>
    </row>
    <row r="2" spans="1:1" x14ac:dyDescent="0.2">
      <c r="A2" s="49" t="s">
        <v>992</v>
      </c>
    </row>
    <row r="3" spans="1:1" x14ac:dyDescent="0.2">
      <c r="A3" s="50" t="s">
        <v>993</v>
      </c>
    </row>
    <row r="4" spans="1:1" x14ac:dyDescent="0.2">
      <c r="A4" s="50" t="s">
        <v>994</v>
      </c>
    </row>
    <row r="5" spans="1:1" x14ac:dyDescent="0.2">
      <c r="A5" s="51" t="s">
        <v>995</v>
      </c>
    </row>
    <row r="6" spans="1:1" ht="42" customHeight="1" x14ac:dyDescent="0.2">
      <c r="A6" s="50" t="s">
        <v>996</v>
      </c>
    </row>
    <row r="7" spans="1:1" x14ac:dyDescent="0.2">
      <c r="A7" s="50" t="s">
        <v>997</v>
      </c>
    </row>
    <row r="8" spans="1:1" x14ac:dyDescent="0.2">
      <c r="A8" s="50" t="s">
        <v>1206</v>
      </c>
    </row>
    <row r="9" spans="1:1" x14ac:dyDescent="0.2">
      <c r="A9" s="49" t="s">
        <v>998</v>
      </c>
    </row>
    <row r="10" spans="1:1" x14ac:dyDescent="0.2">
      <c r="A10" s="50" t="s">
        <v>999</v>
      </c>
    </row>
    <row r="11" spans="1:1" x14ac:dyDescent="0.2">
      <c r="A11" s="50" t="s">
        <v>1222</v>
      </c>
    </row>
    <row r="12" spans="1:1" x14ac:dyDescent="0.2">
      <c r="A12" s="50" t="s">
        <v>1000</v>
      </c>
    </row>
    <row r="13" spans="1:1" x14ac:dyDescent="0.2">
      <c r="A13" s="50" t="s">
        <v>1001</v>
      </c>
    </row>
    <row r="14" spans="1:1" x14ac:dyDescent="0.2">
      <c r="A14" s="49" t="s">
        <v>1002</v>
      </c>
    </row>
    <row r="15" spans="1:1" x14ac:dyDescent="0.2">
      <c r="A15" s="50" t="s">
        <v>1003</v>
      </c>
    </row>
    <row r="16" spans="1:1" x14ac:dyDescent="0.2">
      <c r="A16" s="49" t="s">
        <v>1004</v>
      </c>
    </row>
    <row r="17" spans="1:1" ht="25.5" x14ac:dyDescent="0.2">
      <c r="A17" s="50" t="s">
        <v>1005</v>
      </c>
    </row>
    <row r="18" spans="1:1" x14ac:dyDescent="0.2">
      <c r="A18" s="49" t="s">
        <v>1006</v>
      </c>
    </row>
    <row r="19" spans="1:1" x14ac:dyDescent="0.2">
      <c r="A19" s="50" t="s">
        <v>1007</v>
      </c>
    </row>
    <row r="20" spans="1:1" x14ac:dyDescent="0.2">
      <c r="A20" s="50" t="s">
        <v>1008</v>
      </c>
    </row>
    <row r="21" spans="1:1" x14ac:dyDescent="0.2">
      <c r="A21" s="50" t="s">
        <v>1009</v>
      </c>
    </row>
    <row r="22" spans="1:1" ht="13.5" customHeight="1" x14ac:dyDescent="0.2">
      <c r="A22" s="50" t="s">
        <v>1010</v>
      </c>
    </row>
    <row r="23" spans="1:1" x14ac:dyDescent="0.2">
      <c r="A23" s="49" t="s">
        <v>1011</v>
      </c>
    </row>
    <row r="24" spans="1:1" x14ac:dyDescent="0.2">
      <c r="A24" s="50" t="s">
        <v>1221</v>
      </c>
    </row>
    <row r="25" spans="1:1" x14ac:dyDescent="0.2">
      <c r="A25" s="49" t="s">
        <v>1012</v>
      </c>
    </row>
    <row r="26" spans="1:1" x14ac:dyDescent="0.2">
      <c r="A26" s="50" t="s">
        <v>1013</v>
      </c>
    </row>
    <row r="27" spans="1:1" x14ac:dyDescent="0.2">
      <c r="A27" s="50" t="s">
        <v>1014</v>
      </c>
    </row>
    <row r="28" spans="1:1" x14ac:dyDescent="0.2">
      <c r="A28" s="49" t="s">
        <v>1015</v>
      </c>
    </row>
    <row r="29" spans="1:1" x14ac:dyDescent="0.2">
      <c r="A29" s="50" t="s">
        <v>1016</v>
      </c>
    </row>
    <row r="30" spans="1:1" x14ac:dyDescent="0.2">
      <c r="A30" s="49" t="s">
        <v>1017</v>
      </c>
    </row>
    <row r="31" spans="1:1" x14ac:dyDescent="0.2">
      <c r="A31" s="50" t="s">
        <v>1018</v>
      </c>
    </row>
    <row r="32" spans="1:1" x14ac:dyDescent="0.2">
      <c r="A32" s="49" t="s">
        <v>1019</v>
      </c>
    </row>
    <row r="33" spans="1:1" x14ac:dyDescent="0.2">
      <c r="A33" s="50" t="s">
        <v>1020</v>
      </c>
    </row>
    <row r="34" spans="1:1" x14ac:dyDescent="0.2">
      <c r="A34" s="50" t="s">
        <v>1021</v>
      </c>
    </row>
    <row r="35" spans="1:1" x14ac:dyDescent="0.2">
      <c r="A35" s="50" t="s">
        <v>1022</v>
      </c>
    </row>
    <row r="36" spans="1:1" x14ac:dyDescent="0.2">
      <c r="A36" s="49" t="s">
        <v>1023</v>
      </c>
    </row>
    <row r="37" spans="1:1" x14ac:dyDescent="0.2">
      <c r="A37" s="50" t="s">
        <v>1024</v>
      </c>
    </row>
    <row r="38" spans="1:1" x14ac:dyDescent="0.2">
      <c r="A38" s="50" t="s">
        <v>1025</v>
      </c>
    </row>
    <row r="39" spans="1:1" x14ac:dyDescent="0.2">
      <c r="A39" s="49" t="s">
        <v>1026</v>
      </c>
    </row>
    <row r="40" spans="1:1" x14ac:dyDescent="0.2">
      <c r="A40" s="50" t="s">
        <v>1027</v>
      </c>
    </row>
    <row r="41" spans="1:1" x14ac:dyDescent="0.2">
      <c r="A41" s="50" t="s">
        <v>1028</v>
      </c>
    </row>
    <row r="42" spans="1:1" x14ac:dyDescent="0.2">
      <c r="A42" s="49" t="s">
        <v>1029</v>
      </c>
    </row>
    <row r="43" spans="1:1" x14ac:dyDescent="0.2">
      <c r="A43" s="50" t="s">
        <v>1030</v>
      </c>
    </row>
    <row r="44" spans="1:1" x14ac:dyDescent="0.2">
      <c r="A44" s="52" t="s">
        <v>1214</v>
      </c>
    </row>
    <row r="45" spans="1:1" x14ac:dyDescent="0.2">
      <c r="A45" s="53" t="s">
        <v>1215</v>
      </c>
    </row>
    <row r="46" spans="1:1" x14ac:dyDescent="0.2">
      <c r="A46" s="49" t="s">
        <v>1031</v>
      </c>
    </row>
    <row r="47" spans="1:1" x14ac:dyDescent="0.2">
      <c r="A47" s="50" t="s">
        <v>1032</v>
      </c>
    </row>
    <row r="48" spans="1:1" x14ac:dyDescent="0.2">
      <c r="A48" s="49" t="s">
        <v>1033</v>
      </c>
    </row>
    <row r="49" spans="1:1" x14ac:dyDescent="0.2">
      <c r="A49" s="50" t="s">
        <v>1034</v>
      </c>
    </row>
    <row r="50" spans="1:1" x14ac:dyDescent="0.2">
      <c r="A50" s="50" t="s">
        <v>1035</v>
      </c>
    </row>
    <row r="51" spans="1:1" x14ac:dyDescent="0.2">
      <c r="A51" s="49" t="s">
        <v>29</v>
      </c>
    </row>
    <row r="52" spans="1:1" x14ac:dyDescent="0.2">
      <c r="A52" s="50" t="s">
        <v>1036</v>
      </c>
    </row>
    <row r="53" spans="1:1" x14ac:dyDescent="0.2">
      <c r="A53" s="52" t="s">
        <v>1037</v>
      </c>
    </row>
    <row r="54" spans="1:1" x14ac:dyDescent="0.2">
      <c r="A54" s="53" t="s">
        <v>1038</v>
      </c>
    </row>
  </sheetData>
  <pageMargins left="0.75" right="0.75" top="1" bottom="1" header="0.5" footer="0.5"/>
  <pageSetup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37"/>
  <sheetViews>
    <sheetView zoomScale="125" zoomScaleNormal="125" zoomScalePageLayoutView="125" workbookViewId="0"/>
  </sheetViews>
  <sheetFormatPr defaultColWidth="12.42578125" defaultRowHeight="15.75" x14ac:dyDescent="0.25"/>
  <cols>
    <col min="1" max="1" width="14.7109375" style="15" customWidth="1"/>
    <col min="2" max="2" width="8.5703125" style="15" bestFit="1" customWidth="1"/>
    <col min="3" max="3" width="5.7109375" style="15" bestFit="1" customWidth="1"/>
    <col min="4" max="4" width="7.85546875" style="15" bestFit="1" customWidth="1"/>
    <col min="5" max="5" width="17.7109375" style="15" bestFit="1" customWidth="1"/>
    <col min="6" max="63" width="27.85546875" style="15" customWidth="1"/>
    <col min="64" max="16384" width="12.42578125" style="23"/>
  </cols>
  <sheetData>
    <row r="1" spans="1:63" x14ac:dyDescent="0.25">
      <c r="A1" s="141" t="s">
        <v>1083</v>
      </c>
      <c r="E1" s="16" t="s">
        <v>91</v>
      </c>
      <c r="F1" s="17" t="s">
        <v>92</v>
      </c>
      <c r="G1" s="17" t="s">
        <v>92</v>
      </c>
      <c r="H1" s="18" t="s">
        <v>93</v>
      </c>
      <c r="I1" s="18" t="s">
        <v>93</v>
      </c>
      <c r="J1" s="18" t="s">
        <v>93</v>
      </c>
      <c r="K1" s="19" t="s">
        <v>94</v>
      </c>
      <c r="L1" s="19" t="s">
        <v>94</v>
      </c>
      <c r="M1" s="19" t="s">
        <v>94</v>
      </c>
      <c r="N1" s="19" t="s">
        <v>94</v>
      </c>
      <c r="O1" s="19" t="s">
        <v>94</v>
      </c>
      <c r="P1" s="19" t="s">
        <v>94</v>
      </c>
      <c r="Q1" s="19" t="s">
        <v>94</v>
      </c>
      <c r="R1" s="19" t="s">
        <v>94</v>
      </c>
      <c r="S1" s="19" t="s">
        <v>94</v>
      </c>
      <c r="T1" s="19" t="s">
        <v>94</v>
      </c>
      <c r="U1" s="19" t="s">
        <v>94</v>
      </c>
      <c r="V1" s="19" t="s">
        <v>94</v>
      </c>
      <c r="W1" s="19" t="s">
        <v>94</v>
      </c>
      <c r="X1" s="19" t="s">
        <v>94</v>
      </c>
      <c r="Y1" s="19" t="s">
        <v>94</v>
      </c>
      <c r="Z1" s="19" t="s">
        <v>94</v>
      </c>
      <c r="AA1" s="19" t="s">
        <v>94</v>
      </c>
      <c r="AB1" s="19" t="s">
        <v>94</v>
      </c>
      <c r="AC1" s="20" t="s">
        <v>95</v>
      </c>
      <c r="AD1" s="20" t="s">
        <v>95</v>
      </c>
      <c r="AE1" s="20" t="s">
        <v>95</v>
      </c>
      <c r="AF1" s="20" t="s">
        <v>95</v>
      </c>
      <c r="AG1" s="20" t="s">
        <v>95</v>
      </c>
      <c r="AH1" s="20" t="s">
        <v>95</v>
      </c>
      <c r="AI1" s="20" t="s">
        <v>95</v>
      </c>
      <c r="AJ1" s="20" t="s">
        <v>95</v>
      </c>
      <c r="AK1" s="20" t="s">
        <v>95</v>
      </c>
      <c r="AL1" s="20" t="s">
        <v>95</v>
      </c>
      <c r="AM1" s="20" t="s">
        <v>95</v>
      </c>
      <c r="AN1" s="20" t="s">
        <v>95</v>
      </c>
      <c r="AO1" s="21" t="s">
        <v>96</v>
      </c>
      <c r="AP1" s="21" t="s">
        <v>96</v>
      </c>
      <c r="AQ1" s="21" t="s">
        <v>96</v>
      </c>
      <c r="AR1" s="21" t="s">
        <v>96</v>
      </c>
      <c r="AS1" s="21" t="s">
        <v>96</v>
      </c>
      <c r="AT1" s="21" t="s">
        <v>96</v>
      </c>
      <c r="AU1" s="21" t="s">
        <v>96</v>
      </c>
      <c r="AV1" s="21" t="s">
        <v>96</v>
      </c>
      <c r="AW1" s="21" t="s">
        <v>96</v>
      </c>
      <c r="AX1" s="21" t="s">
        <v>96</v>
      </c>
      <c r="AY1" s="21" t="s">
        <v>96</v>
      </c>
      <c r="AZ1" s="21" t="s">
        <v>96</v>
      </c>
      <c r="BA1" s="21" t="s">
        <v>96</v>
      </c>
      <c r="BB1" s="21" t="s">
        <v>96</v>
      </c>
      <c r="BC1" s="21" t="s">
        <v>96</v>
      </c>
      <c r="BD1" s="21" t="s">
        <v>96</v>
      </c>
      <c r="BE1" s="21" t="s">
        <v>96</v>
      </c>
      <c r="BF1" s="21" t="s">
        <v>96</v>
      </c>
      <c r="BG1" s="22" t="s">
        <v>97</v>
      </c>
      <c r="BH1" s="22" t="s">
        <v>97</v>
      </c>
      <c r="BI1" s="22" t="s">
        <v>97</v>
      </c>
      <c r="BJ1" s="22" t="s">
        <v>97</v>
      </c>
      <c r="BK1" s="22" t="s">
        <v>97</v>
      </c>
    </row>
    <row r="2" spans="1:63" x14ac:dyDescent="0.25">
      <c r="A2" s="24"/>
      <c r="E2" s="16" t="s">
        <v>98</v>
      </c>
      <c r="F2" s="25" t="s">
        <v>99</v>
      </c>
      <c r="G2" s="25" t="s">
        <v>100</v>
      </c>
      <c r="H2" s="25" t="s">
        <v>101</v>
      </c>
      <c r="I2" s="25" t="s">
        <v>101</v>
      </c>
      <c r="J2" s="25" t="s">
        <v>101</v>
      </c>
      <c r="K2" s="25" t="s">
        <v>102</v>
      </c>
      <c r="L2" s="25" t="s">
        <v>102</v>
      </c>
      <c r="M2" s="25" t="s">
        <v>102</v>
      </c>
      <c r="N2" s="25" t="s">
        <v>103</v>
      </c>
      <c r="O2" s="25" t="s">
        <v>103</v>
      </c>
      <c r="P2" s="25" t="s">
        <v>103</v>
      </c>
      <c r="Q2" s="25" t="s">
        <v>103</v>
      </c>
      <c r="R2" s="25" t="s">
        <v>103</v>
      </c>
      <c r="S2" s="25" t="s">
        <v>103</v>
      </c>
      <c r="T2" s="25" t="s">
        <v>103</v>
      </c>
      <c r="U2" s="25" t="s">
        <v>103</v>
      </c>
      <c r="V2" s="25" t="s">
        <v>103</v>
      </c>
      <c r="W2" s="25" t="s">
        <v>103</v>
      </c>
      <c r="X2" s="25" t="s">
        <v>103</v>
      </c>
      <c r="Y2" s="25" t="s">
        <v>103</v>
      </c>
      <c r="Z2" s="25" t="s">
        <v>103</v>
      </c>
      <c r="AA2" s="25" t="s">
        <v>103</v>
      </c>
      <c r="AB2" s="25" t="s">
        <v>104</v>
      </c>
      <c r="AC2" s="25" t="s">
        <v>105</v>
      </c>
      <c r="AD2" s="25" t="s">
        <v>105</v>
      </c>
      <c r="AE2" s="25" t="s">
        <v>105</v>
      </c>
      <c r="AF2" s="25" t="s">
        <v>105</v>
      </c>
      <c r="AG2" s="25" t="s">
        <v>105</v>
      </c>
      <c r="AH2" s="25" t="s">
        <v>106</v>
      </c>
      <c r="AI2" s="25" t="s">
        <v>106</v>
      </c>
      <c r="AJ2" s="25" t="s">
        <v>106</v>
      </c>
      <c r="AK2" s="25" t="s">
        <v>106</v>
      </c>
      <c r="AL2" s="25" t="s">
        <v>106</v>
      </c>
      <c r="AM2" s="25" t="s">
        <v>106</v>
      </c>
      <c r="AN2" s="25" t="s">
        <v>107</v>
      </c>
      <c r="AO2" s="25" t="s">
        <v>108</v>
      </c>
      <c r="AP2" s="25" t="s">
        <v>108</v>
      </c>
      <c r="AQ2" s="25" t="s">
        <v>108</v>
      </c>
      <c r="AR2" s="25" t="s">
        <v>108</v>
      </c>
      <c r="AS2" s="25" t="s">
        <v>108</v>
      </c>
      <c r="AT2" s="25" t="s">
        <v>108</v>
      </c>
      <c r="AU2" s="25" t="s">
        <v>108</v>
      </c>
      <c r="AV2" s="25" t="s">
        <v>109</v>
      </c>
      <c r="AW2" s="25" t="s">
        <v>109</v>
      </c>
      <c r="AX2" s="25" t="s">
        <v>110</v>
      </c>
      <c r="AY2" s="25" t="s">
        <v>110</v>
      </c>
      <c r="AZ2" s="25" t="s">
        <v>111</v>
      </c>
      <c r="BA2" s="25" t="s">
        <v>111</v>
      </c>
      <c r="BB2" s="25" t="s">
        <v>111</v>
      </c>
      <c r="BC2" s="25" t="s">
        <v>111</v>
      </c>
      <c r="BD2" s="25" t="s">
        <v>112</v>
      </c>
      <c r="BE2" s="25" t="s">
        <v>112</v>
      </c>
      <c r="BF2" s="25" t="s">
        <v>112</v>
      </c>
      <c r="BG2" s="25" t="s">
        <v>113</v>
      </c>
      <c r="BH2" s="25" t="s">
        <v>113</v>
      </c>
      <c r="BI2" s="25" t="s">
        <v>114</v>
      </c>
      <c r="BJ2" s="25" t="s">
        <v>115</v>
      </c>
      <c r="BK2" s="25" t="s">
        <v>115</v>
      </c>
    </row>
    <row r="3" spans="1:63" x14ac:dyDescent="0.25">
      <c r="E3" s="16" t="s">
        <v>116</v>
      </c>
      <c r="F3" s="25" t="s">
        <v>117</v>
      </c>
      <c r="G3" s="25" t="s">
        <v>118</v>
      </c>
      <c r="H3" s="25" t="s">
        <v>119</v>
      </c>
      <c r="I3" s="25" t="s">
        <v>120</v>
      </c>
      <c r="J3" s="25" t="s">
        <v>121</v>
      </c>
      <c r="K3" s="25" t="s">
        <v>122</v>
      </c>
      <c r="L3" s="25" t="s">
        <v>122</v>
      </c>
      <c r="M3" s="25" t="s">
        <v>122</v>
      </c>
      <c r="N3" s="25" t="s">
        <v>123</v>
      </c>
      <c r="O3" s="25" t="s">
        <v>123</v>
      </c>
      <c r="P3" s="25" t="s">
        <v>124</v>
      </c>
      <c r="Q3" s="25" t="s">
        <v>125</v>
      </c>
      <c r="R3" s="25" t="s">
        <v>125</v>
      </c>
      <c r="S3" s="25" t="s">
        <v>125</v>
      </c>
      <c r="T3" s="25" t="s">
        <v>125</v>
      </c>
      <c r="U3" s="25" t="s">
        <v>125</v>
      </c>
      <c r="V3" s="25" t="s">
        <v>126</v>
      </c>
      <c r="W3" s="25" t="s">
        <v>123</v>
      </c>
      <c r="X3" s="25" t="s">
        <v>123</v>
      </c>
      <c r="Y3" s="25" t="s">
        <v>123</v>
      </c>
      <c r="Z3" s="25" t="s">
        <v>128</v>
      </c>
      <c r="AA3" s="25" t="s">
        <v>129</v>
      </c>
      <c r="AB3" s="25" t="s">
        <v>122</v>
      </c>
      <c r="AC3" s="25" t="s">
        <v>130</v>
      </c>
      <c r="AD3" s="25" t="s">
        <v>131</v>
      </c>
      <c r="AE3" s="25" t="s">
        <v>132</v>
      </c>
      <c r="AF3" s="25" t="s">
        <v>132</v>
      </c>
      <c r="AG3" s="25" t="s">
        <v>132</v>
      </c>
      <c r="AH3" s="25" t="s">
        <v>133</v>
      </c>
      <c r="AI3" s="25" t="s">
        <v>133</v>
      </c>
      <c r="AJ3" s="25" t="s">
        <v>133</v>
      </c>
      <c r="AK3" s="25" t="s">
        <v>133</v>
      </c>
      <c r="AL3" s="25" t="s">
        <v>134</v>
      </c>
      <c r="AM3" s="25" t="s">
        <v>134</v>
      </c>
      <c r="AN3" s="25" t="s">
        <v>121</v>
      </c>
      <c r="AO3" s="25" t="s">
        <v>135</v>
      </c>
      <c r="AP3" s="25" t="s">
        <v>127</v>
      </c>
      <c r="AQ3" s="25" t="s">
        <v>127</v>
      </c>
      <c r="AR3" s="25" t="s">
        <v>136</v>
      </c>
      <c r="AS3" s="25" t="s">
        <v>137</v>
      </c>
      <c r="AT3" s="25" t="s">
        <v>137</v>
      </c>
      <c r="AU3" s="25" t="s">
        <v>137</v>
      </c>
      <c r="AV3" s="25" t="s">
        <v>138</v>
      </c>
      <c r="AW3" s="25" t="s">
        <v>139</v>
      </c>
      <c r="AX3" s="25" t="s">
        <v>140</v>
      </c>
      <c r="AY3" s="25" t="s">
        <v>140</v>
      </c>
      <c r="AZ3" s="25" t="s">
        <v>141</v>
      </c>
      <c r="BA3" s="25" t="s">
        <v>142</v>
      </c>
      <c r="BB3" s="25" t="s">
        <v>142</v>
      </c>
      <c r="BC3" s="25" t="s">
        <v>142</v>
      </c>
      <c r="BD3" s="25" t="s">
        <v>143</v>
      </c>
      <c r="BE3" s="25" t="s">
        <v>131</v>
      </c>
      <c r="BF3" s="25" t="s">
        <v>125</v>
      </c>
      <c r="BG3" s="25" t="s">
        <v>144</v>
      </c>
      <c r="BH3" s="25" t="s">
        <v>145</v>
      </c>
      <c r="BI3" s="25" t="s">
        <v>146</v>
      </c>
      <c r="BJ3" s="25" t="s">
        <v>147</v>
      </c>
      <c r="BK3" s="25" t="s">
        <v>122</v>
      </c>
    </row>
    <row r="4" spans="1:63" x14ac:dyDescent="0.25">
      <c r="E4" s="16" t="s">
        <v>148</v>
      </c>
      <c r="F4" s="25" t="s">
        <v>149</v>
      </c>
      <c r="G4" s="25" t="s">
        <v>150</v>
      </c>
      <c r="H4" s="25" t="s">
        <v>151</v>
      </c>
      <c r="I4" s="25" t="s">
        <v>152</v>
      </c>
      <c r="J4" s="25" t="s">
        <v>153</v>
      </c>
      <c r="K4" s="25" t="s">
        <v>154</v>
      </c>
      <c r="L4" s="25" t="s">
        <v>154</v>
      </c>
      <c r="M4" s="25" t="s">
        <v>154</v>
      </c>
      <c r="N4" s="25" t="s">
        <v>155</v>
      </c>
      <c r="O4" s="25" t="s">
        <v>155</v>
      </c>
      <c r="P4" s="25" t="s">
        <v>156</v>
      </c>
      <c r="Q4" s="25" t="s">
        <v>157</v>
      </c>
      <c r="R4" s="25" t="s">
        <v>157</v>
      </c>
      <c r="S4" s="25" t="s">
        <v>157</v>
      </c>
      <c r="T4" s="25" t="s">
        <v>157</v>
      </c>
      <c r="U4" s="25" t="s">
        <v>157</v>
      </c>
      <c r="V4" s="25" t="s">
        <v>158</v>
      </c>
      <c r="W4" s="25" t="s">
        <v>159</v>
      </c>
      <c r="X4" s="25" t="s">
        <v>159</v>
      </c>
      <c r="Y4" s="25" t="s">
        <v>159</v>
      </c>
      <c r="Z4" s="25" t="s">
        <v>160</v>
      </c>
      <c r="AA4" s="25" t="s">
        <v>161</v>
      </c>
      <c r="AB4" s="25" t="s">
        <v>162</v>
      </c>
      <c r="AC4" s="25" t="s">
        <v>163</v>
      </c>
      <c r="AD4" s="25" t="s">
        <v>164</v>
      </c>
      <c r="AE4" s="25" t="s">
        <v>164</v>
      </c>
      <c r="AF4" s="25" t="s">
        <v>164</v>
      </c>
      <c r="AG4" s="25" t="s">
        <v>164</v>
      </c>
      <c r="AH4" s="25" t="s">
        <v>165</v>
      </c>
      <c r="AI4" s="25" t="s">
        <v>165</v>
      </c>
      <c r="AJ4" s="25" t="s">
        <v>165</v>
      </c>
      <c r="AK4" s="25" t="s">
        <v>165</v>
      </c>
      <c r="AL4" s="25" t="s">
        <v>166</v>
      </c>
      <c r="AM4" s="25" t="s">
        <v>166</v>
      </c>
      <c r="AN4" s="25" t="s">
        <v>167</v>
      </c>
      <c r="AO4" s="25" t="s">
        <v>168</v>
      </c>
      <c r="AP4" s="25" t="s">
        <v>169</v>
      </c>
      <c r="AQ4" s="25" t="s">
        <v>169</v>
      </c>
      <c r="AR4" s="25" t="s">
        <v>170</v>
      </c>
      <c r="AS4" s="25" t="s">
        <v>171</v>
      </c>
      <c r="AT4" s="25" t="s">
        <v>171</v>
      </c>
      <c r="AU4" s="25" t="s">
        <v>171</v>
      </c>
      <c r="AV4" s="25" t="s">
        <v>172</v>
      </c>
      <c r="AW4" s="25" t="s">
        <v>173</v>
      </c>
      <c r="AX4" s="25" t="s">
        <v>174</v>
      </c>
      <c r="AY4" s="25" t="s">
        <v>175</v>
      </c>
      <c r="AZ4" s="25" t="s">
        <v>176</v>
      </c>
      <c r="BA4" s="25" t="s">
        <v>177</v>
      </c>
      <c r="BB4" s="25" t="s">
        <v>177</v>
      </c>
      <c r="BC4" s="25" t="s">
        <v>177</v>
      </c>
      <c r="BD4" s="25" t="s">
        <v>178</v>
      </c>
      <c r="BE4" s="25" t="s">
        <v>179</v>
      </c>
      <c r="BF4" s="25" t="s">
        <v>180</v>
      </c>
      <c r="BG4" s="25" t="s">
        <v>181</v>
      </c>
      <c r="BH4" s="25" t="s">
        <v>182</v>
      </c>
      <c r="BI4" s="25" t="s">
        <v>183</v>
      </c>
      <c r="BJ4" s="25" t="s">
        <v>184</v>
      </c>
      <c r="BK4" s="25" t="s">
        <v>185</v>
      </c>
    </row>
    <row r="5" spans="1:63" x14ac:dyDescent="0.25">
      <c r="E5" s="16" t="s">
        <v>186</v>
      </c>
      <c r="F5" s="25" t="s">
        <v>187</v>
      </c>
      <c r="G5" s="25" t="s">
        <v>188</v>
      </c>
      <c r="H5" s="25" t="s">
        <v>189</v>
      </c>
      <c r="I5" s="25" t="s">
        <v>190</v>
      </c>
      <c r="J5" s="25" t="s">
        <v>191</v>
      </c>
      <c r="K5" s="25" t="s">
        <v>192</v>
      </c>
      <c r="L5" s="25" t="s">
        <v>193</v>
      </c>
      <c r="M5" s="25" t="s">
        <v>194</v>
      </c>
      <c r="N5" s="25" t="s">
        <v>195</v>
      </c>
      <c r="O5" s="25" t="s">
        <v>196</v>
      </c>
      <c r="P5" s="25" t="s">
        <v>197</v>
      </c>
      <c r="Q5" s="25" t="s">
        <v>198</v>
      </c>
      <c r="R5" s="25" t="s">
        <v>199</v>
      </c>
      <c r="S5" s="25" t="s">
        <v>200</v>
      </c>
      <c r="T5" s="25" t="s">
        <v>201</v>
      </c>
      <c r="U5" s="25"/>
      <c r="V5" s="25" t="s">
        <v>202</v>
      </c>
      <c r="W5" s="25" t="s">
        <v>203</v>
      </c>
      <c r="X5" s="25" t="s">
        <v>204</v>
      </c>
      <c r="Y5" s="25" t="s">
        <v>205</v>
      </c>
      <c r="Z5" s="25" t="s">
        <v>206</v>
      </c>
      <c r="AA5" s="25" t="s">
        <v>207</v>
      </c>
      <c r="AB5" s="25" t="s">
        <v>208</v>
      </c>
      <c r="AC5" s="25" t="s">
        <v>209</v>
      </c>
      <c r="AD5" s="25" t="s">
        <v>210</v>
      </c>
      <c r="AE5" s="25" t="s">
        <v>211</v>
      </c>
      <c r="AF5" s="25" t="s">
        <v>212</v>
      </c>
      <c r="AG5" s="25" t="s">
        <v>213</v>
      </c>
      <c r="AH5" s="25" t="s">
        <v>214</v>
      </c>
      <c r="AI5" s="25" t="s">
        <v>215</v>
      </c>
      <c r="AJ5" s="25" t="s">
        <v>216</v>
      </c>
      <c r="AK5" s="25" t="s">
        <v>217</v>
      </c>
      <c r="AL5" s="25" t="s">
        <v>218</v>
      </c>
      <c r="AM5" s="25" t="s">
        <v>219</v>
      </c>
      <c r="AN5" s="25" t="s">
        <v>220</v>
      </c>
      <c r="AO5" s="25" t="s">
        <v>221</v>
      </c>
      <c r="AP5" s="25" t="s">
        <v>222</v>
      </c>
      <c r="AQ5" s="25" t="s">
        <v>223</v>
      </c>
      <c r="AR5" s="25" t="s">
        <v>224</v>
      </c>
      <c r="AS5" s="25" t="s">
        <v>225</v>
      </c>
      <c r="AT5" s="25" t="s">
        <v>226</v>
      </c>
      <c r="AU5" s="25" t="s">
        <v>227</v>
      </c>
      <c r="AV5" s="25" t="s">
        <v>228</v>
      </c>
      <c r="AW5" s="25" t="s">
        <v>229</v>
      </c>
      <c r="AX5" s="25" t="s">
        <v>230</v>
      </c>
      <c r="AY5" s="25" t="s">
        <v>231</v>
      </c>
      <c r="AZ5" s="25" t="s">
        <v>232</v>
      </c>
      <c r="BA5" s="25" t="s">
        <v>233</v>
      </c>
      <c r="BB5" s="25" t="s">
        <v>234</v>
      </c>
      <c r="BC5" s="25"/>
      <c r="BD5" s="25" t="s">
        <v>235</v>
      </c>
      <c r="BE5" s="25" t="s">
        <v>236</v>
      </c>
      <c r="BF5" s="25" t="s">
        <v>237</v>
      </c>
      <c r="BG5" s="25" t="s">
        <v>238</v>
      </c>
      <c r="BH5" s="25" t="s">
        <v>239</v>
      </c>
      <c r="BI5" s="25" t="s">
        <v>240</v>
      </c>
      <c r="BJ5" s="25" t="s">
        <v>241</v>
      </c>
      <c r="BK5" s="25" t="s">
        <v>242</v>
      </c>
    </row>
    <row r="6" spans="1:63" x14ac:dyDescent="0.25">
      <c r="E6" s="16" t="s">
        <v>243</v>
      </c>
      <c r="F6" s="17" t="s">
        <v>244</v>
      </c>
      <c r="G6" s="17" t="s">
        <v>245</v>
      </c>
      <c r="H6" s="17" t="s">
        <v>246</v>
      </c>
      <c r="I6" s="17" t="s">
        <v>247</v>
      </c>
      <c r="J6" s="17" t="s">
        <v>248</v>
      </c>
      <c r="K6" s="17" t="s">
        <v>249</v>
      </c>
      <c r="L6" s="17" t="s">
        <v>250</v>
      </c>
      <c r="M6" s="17" t="s">
        <v>251</v>
      </c>
      <c r="N6" s="17" t="s">
        <v>252</v>
      </c>
      <c r="O6" s="17" t="s">
        <v>253</v>
      </c>
      <c r="P6" s="17" t="s">
        <v>254</v>
      </c>
      <c r="Q6" s="17" t="s">
        <v>255</v>
      </c>
      <c r="R6" s="17" t="s">
        <v>256</v>
      </c>
      <c r="S6" s="17" t="s">
        <v>257</v>
      </c>
      <c r="T6" s="17" t="s">
        <v>258</v>
      </c>
      <c r="U6" s="17" t="s">
        <v>259</v>
      </c>
      <c r="V6" s="17" t="s">
        <v>260</v>
      </c>
      <c r="W6" s="17" t="s">
        <v>261</v>
      </c>
      <c r="X6" s="17" t="s">
        <v>262</v>
      </c>
      <c r="Y6" s="17" t="s">
        <v>263</v>
      </c>
      <c r="Z6" s="17" t="s">
        <v>264</v>
      </c>
      <c r="AA6" s="17" t="s">
        <v>265</v>
      </c>
      <c r="AB6" s="17" t="s">
        <v>266</v>
      </c>
      <c r="AC6" s="17" t="s">
        <v>267</v>
      </c>
      <c r="AD6" s="17" t="s">
        <v>268</v>
      </c>
      <c r="AE6" s="17" t="s">
        <v>269</v>
      </c>
      <c r="AF6" s="17" t="s">
        <v>270</v>
      </c>
      <c r="AG6" s="17" t="s">
        <v>271</v>
      </c>
      <c r="AH6" s="17" t="s">
        <v>272</v>
      </c>
      <c r="AI6" s="17" t="s">
        <v>273</v>
      </c>
      <c r="AJ6" s="17" t="s">
        <v>274</v>
      </c>
      <c r="AK6" s="17" t="s">
        <v>275</v>
      </c>
      <c r="AL6" s="17" t="s">
        <v>276</v>
      </c>
      <c r="AM6" s="17" t="s">
        <v>277</v>
      </c>
      <c r="AN6" s="17" t="s">
        <v>278</v>
      </c>
      <c r="AO6" s="17" t="s">
        <v>279</v>
      </c>
      <c r="AP6" s="17" t="s">
        <v>280</v>
      </c>
      <c r="AQ6" s="17" t="s">
        <v>281</v>
      </c>
      <c r="AR6" s="17" t="s">
        <v>282</v>
      </c>
      <c r="AS6" s="17" t="s">
        <v>283</v>
      </c>
      <c r="AT6" s="17" t="s">
        <v>284</v>
      </c>
      <c r="AU6" s="17" t="s">
        <v>285</v>
      </c>
      <c r="AV6" s="17" t="s">
        <v>286</v>
      </c>
      <c r="AW6" s="17" t="s">
        <v>287</v>
      </c>
      <c r="AX6" s="17" t="s">
        <v>288</v>
      </c>
      <c r="AY6" s="17" t="s">
        <v>289</v>
      </c>
      <c r="AZ6" s="17" t="s">
        <v>290</v>
      </c>
      <c r="BA6" s="17" t="s">
        <v>291</v>
      </c>
      <c r="BB6" s="17" t="s">
        <v>292</v>
      </c>
      <c r="BC6" s="17" t="s">
        <v>293</v>
      </c>
      <c r="BD6" s="17" t="s">
        <v>294</v>
      </c>
      <c r="BE6" s="17" t="s">
        <v>295</v>
      </c>
      <c r="BF6" s="17" t="s">
        <v>296</v>
      </c>
      <c r="BG6" s="17" t="s">
        <v>297</v>
      </c>
      <c r="BH6" s="17" t="s">
        <v>182</v>
      </c>
      <c r="BI6" s="17" t="s">
        <v>298</v>
      </c>
      <c r="BJ6" s="17" t="s">
        <v>299</v>
      </c>
      <c r="BK6" s="17" t="s">
        <v>300</v>
      </c>
    </row>
    <row r="7" spans="1:63" x14ac:dyDescent="0.25">
      <c r="E7" s="16" t="s">
        <v>301</v>
      </c>
      <c r="F7" s="25" t="s">
        <v>302</v>
      </c>
      <c r="G7" s="25" t="s">
        <v>302</v>
      </c>
      <c r="H7" s="25" t="s">
        <v>303</v>
      </c>
      <c r="I7" s="25" t="s">
        <v>303</v>
      </c>
      <c r="J7" s="25" t="s">
        <v>302</v>
      </c>
      <c r="K7" s="25" t="s">
        <v>303</v>
      </c>
      <c r="L7" s="25" t="s">
        <v>303</v>
      </c>
      <c r="M7" s="25" t="s">
        <v>304</v>
      </c>
      <c r="N7" s="25" t="s">
        <v>304</v>
      </c>
      <c r="O7" s="25" t="s">
        <v>303</v>
      </c>
      <c r="P7" s="25" t="s">
        <v>304</v>
      </c>
      <c r="Q7" s="25" t="s">
        <v>305</v>
      </c>
      <c r="R7" s="25" t="s">
        <v>303</v>
      </c>
      <c r="S7" s="25" t="s">
        <v>303</v>
      </c>
      <c r="T7" s="25" t="s">
        <v>303</v>
      </c>
      <c r="U7" s="25" t="s">
        <v>306</v>
      </c>
      <c r="V7" s="25" t="s">
        <v>304</v>
      </c>
      <c r="W7" s="25" t="s">
        <v>302</v>
      </c>
      <c r="X7" s="25" t="s">
        <v>303</v>
      </c>
      <c r="Y7" s="25" t="s">
        <v>302</v>
      </c>
      <c r="Z7" s="25" t="s">
        <v>304</v>
      </c>
      <c r="AA7" s="25" t="s">
        <v>303</v>
      </c>
      <c r="AB7" s="25" t="s">
        <v>307</v>
      </c>
      <c r="AC7" s="25" t="s">
        <v>303</v>
      </c>
      <c r="AD7" s="25" t="s">
        <v>302</v>
      </c>
      <c r="AE7" s="25" t="s">
        <v>303</v>
      </c>
      <c r="AF7" s="25" t="s">
        <v>303</v>
      </c>
      <c r="AG7" s="25" t="s">
        <v>303</v>
      </c>
      <c r="AH7" s="25" t="s">
        <v>304</v>
      </c>
      <c r="AI7" s="25" t="s">
        <v>304</v>
      </c>
      <c r="AJ7" s="25" t="s">
        <v>304</v>
      </c>
      <c r="AK7" s="25" t="s">
        <v>307</v>
      </c>
      <c r="AL7" s="25" t="s">
        <v>304</v>
      </c>
      <c r="AM7" s="25" t="s">
        <v>304</v>
      </c>
      <c r="AN7" s="25" t="s">
        <v>304</v>
      </c>
      <c r="AO7" s="25" t="s">
        <v>304</v>
      </c>
      <c r="AP7" s="25" t="s">
        <v>304</v>
      </c>
      <c r="AQ7" s="25" t="s">
        <v>304</v>
      </c>
      <c r="AR7" s="25" t="s">
        <v>304</v>
      </c>
      <c r="AS7" s="25" t="s">
        <v>303</v>
      </c>
      <c r="AT7" s="25" t="s">
        <v>304</v>
      </c>
      <c r="AU7" s="25" t="s">
        <v>304</v>
      </c>
      <c r="AV7" s="25" t="s">
        <v>303</v>
      </c>
      <c r="AW7" s="25" t="s">
        <v>305</v>
      </c>
      <c r="AX7" s="25" t="s">
        <v>304</v>
      </c>
      <c r="AY7" s="25" t="s">
        <v>307</v>
      </c>
      <c r="AZ7" s="25" t="s">
        <v>304</v>
      </c>
      <c r="BA7" s="25" t="s">
        <v>304</v>
      </c>
      <c r="BB7" s="25" t="s">
        <v>304</v>
      </c>
      <c r="BC7" s="25" t="s">
        <v>304</v>
      </c>
      <c r="BD7" s="25" t="s">
        <v>304</v>
      </c>
      <c r="BE7" s="25" t="s">
        <v>304</v>
      </c>
      <c r="BF7" s="25" t="s">
        <v>304</v>
      </c>
      <c r="BG7" s="25" t="s">
        <v>304</v>
      </c>
      <c r="BH7" s="25" t="s">
        <v>302</v>
      </c>
      <c r="BI7" s="25" t="s">
        <v>303</v>
      </c>
      <c r="BJ7" s="25" t="s">
        <v>304</v>
      </c>
      <c r="BK7" s="25" t="s">
        <v>302</v>
      </c>
    </row>
    <row r="8" spans="1:63" x14ac:dyDescent="0.25">
      <c r="E8" s="16" t="s">
        <v>308</v>
      </c>
      <c r="F8" s="25" t="s">
        <v>309</v>
      </c>
      <c r="G8" s="25" t="s">
        <v>310</v>
      </c>
      <c r="H8" s="25" t="s">
        <v>309</v>
      </c>
      <c r="I8" s="25" t="s">
        <v>309</v>
      </c>
      <c r="J8" s="25" t="s">
        <v>309</v>
      </c>
      <c r="K8" s="25" t="s">
        <v>309</v>
      </c>
      <c r="L8" s="25" t="s">
        <v>311</v>
      </c>
      <c r="M8" s="25" t="s">
        <v>309</v>
      </c>
      <c r="N8" s="25" t="s">
        <v>309</v>
      </c>
      <c r="O8" s="25" t="s">
        <v>309</v>
      </c>
      <c r="P8" s="25" t="s">
        <v>310</v>
      </c>
      <c r="Q8" s="25" t="s">
        <v>309</v>
      </c>
      <c r="R8" s="25" t="s">
        <v>309</v>
      </c>
      <c r="S8" s="25" t="s">
        <v>309</v>
      </c>
      <c r="T8" s="25" t="s">
        <v>309</v>
      </c>
      <c r="U8" s="25" t="s">
        <v>309</v>
      </c>
      <c r="V8" s="25" t="s">
        <v>310</v>
      </c>
      <c r="W8" s="25" t="s">
        <v>309</v>
      </c>
      <c r="X8" s="25" t="s">
        <v>309</v>
      </c>
      <c r="Y8" s="25" t="s">
        <v>310</v>
      </c>
      <c r="Z8" s="25" t="s">
        <v>310</v>
      </c>
      <c r="AA8" s="25" t="s">
        <v>309</v>
      </c>
      <c r="AB8" s="25" t="s">
        <v>311</v>
      </c>
      <c r="AC8" s="25" t="s">
        <v>309</v>
      </c>
      <c r="AD8" s="25" t="s">
        <v>309</v>
      </c>
      <c r="AE8" s="25" t="s">
        <v>309</v>
      </c>
      <c r="AF8" s="25" t="s">
        <v>309</v>
      </c>
      <c r="AG8" s="25" t="s">
        <v>309</v>
      </c>
      <c r="AH8" s="25" t="s">
        <v>309</v>
      </c>
      <c r="AI8" s="25" t="s">
        <v>310</v>
      </c>
      <c r="AJ8" s="25" t="s">
        <v>309</v>
      </c>
      <c r="AK8" s="25" t="s">
        <v>309</v>
      </c>
      <c r="AL8" s="25" t="s">
        <v>310</v>
      </c>
      <c r="AM8" s="25" t="s">
        <v>310</v>
      </c>
      <c r="AN8" s="25" t="s">
        <v>309</v>
      </c>
      <c r="AO8" s="25" t="s">
        <v>309</v>
      </c>
      <c r="AP8" s="25" t="s">
        <v>310</v>
      </c>
      <c r="AQ8" s="25" t="s">
        <v>309</v>
      </c>
      <c r="AR8" s="25" t="s">
        <v>310</v>
      </c>
      <c r="AS8" s="25" t="s">
        <v>309</v>
      </c>
      <c r="AT8" s="25" t="s">
        <v>309</v>
      </c>
      <c r="AU8" s="25" t="s">
        <v>309</v>
      </c>
      <c r="AV8" s="25" t="s">
        <v>309</v>
      </c>
      <c r="AW8" s="25" t="s">
        <v>310</v>
      </c>
      <c r="AX8" s="25" t="s">
        <v>310</v>
      </c>
      <c r="AY8" s="25" t="s">
        <v>309</v>
      </c>
      <c r="AZ8" s="25" t="s">
        <v>309</v>
      </c>
      <c r="BA8" s="25" t="s">
        <v>310</v>
      </c>
      <c r="BB8" s="25" t="s">
        <v>310</v>
      </c>
      <c r="BC8" s="25" t="s">
        <v>309</v>
      </c>
      <c r="BD8" s="25" t="s">
        <v>311</v>
      </c>
      <c r="BE8" s="25" t="s">
        <v>310</v>
      </c>
      <c r="BF8" s="25" t="s">
        <v>309</v>
      </c>
      <c r="BG8" s="25" t="s">
        <v>310</v>
      </c>
      <c r="BH8" s="25" t="s">
        <v>309</v>
      </c>
      <c r="BI8" s="25" t="s">
        <v>309</v>
      </c>
      <c r="BJ8" s="25" t="s">
        <v>310</v>
      </c>
      <c r="BK8" s="25" t="s">
        <v>310</v>
      </c>
    </row>
    <row r="9" spans="1:63" ht="96" x14ac:dyDescent="0.25">
      <c r="A9" s="26" t="s">
        <v>312</v>
      </c>
      <c r="E9" s="16" t="s">
        <v>313</v>
      </c>
      <c r="F9" s="26" t="s">
        <v>314</v>
      </c>
      <c r="G9" s="26" t="s">
        <v>315</v>
      </c>
      <c r="H9" s="26" t="s">
        <v>316</v>
      </c>
      <c r="I9" s="26" t="s">
        <v>316</v>
      </c>
      <c r="J9" s="26" t="s">
        <v>317</v>
      </c>
      <c r="K9" s="26" t="s">
        <v>318</v>
      </c>
      <c r="L9" s="26" t="s">
        <v>319</v>
      </c>
      <c r="M9" s="26" t="s">
        <v>320</v>
      </c>
      <c r="N9" s="26" t="s">
        <v>321</v>
      </c>
      <c r="O9" s="26" t="s">
        <v>322</v>
      </c>
      <c r="P9" s="26" t="s">
        <v>323</v>
      </c>
      <c r="Q9" s="26" t="s">
        <v>324</v>
      </c>
      <c r="R9" s="26" t="s">
        <v>325</v>
      </c>
      <c r="S9" s="26" t="s">
        <v>326</v>
      </c>
      <c r="T9" s="26" t="s">
        <v>327</v>
      </c>
      <c r="U9" s="26" t="s">
        <v>328</v>
      </c>
      <c r="V9" s="26" t="s">
        <v>329</v>
      </c>
      <c r="W9" s="26" t="s">
        <v>330</v>
      </c>
      <c r="X9" s="26" t="s">
        <v>331</v>
      </c>
      <c r="Y9" s="26" t="s">
        <v>332</v>
      </c>
      <c r="Z9" s="26" t="s">
        <v>333</v>
      </c>
      <c r="AA9" s="26" t="s">
        <v>334</v>
      </c>
      <c r="AB9" s="26" t="s">
        <v>335</v>
      </c>
      <c r="AC9" s="26" t="s">
        <v>336</v>
      </c>
      <c r="AD9" s="26" t="s">
        <v>337</v>
      </c>
      <c r="AE9" s="26" t="s">
        <v>338</v>
      </c>
      <c r="AF9" s="26" t="s">
        <v>338</v>
      </c>
      <c r="AG9" s="26" t="s">
        <v>338</v>
      </c>
      <c r="AH9" s="26" t="s">
        <v>339</v>
      </c>
      <c r="AI9" s="26" t="s">
        <v>340</v>
      </c>
      <c r="AJ9" s="26" t="s">
        <v>341</v>
      </c>
      <c r="AK9" s="26" t="s">
        <v>342</v>
      </c>
      <c r="AL9" s="26" t="s">
        <v>343</v>
      </c>
      <c r="AM9" s="26" t="s">
        <v>344</v>
      </c>
      <c r="AN9" s="26" t="s">
        <v>345</v>
      </c>
      <c r="AO9" s="26" t="s">
        <v>346</v>
      </c>
      <c r="AP9" s="26" t="s">
        <v>347</v>
      </c>
      <c r="AQ9" s="26" t="s">
        <v>348</v>
      </c>
      <c r="AR9" s="26" t="s">
        <v>349</v>
      </c>
      <c r="AS9" s="26" t="s">
        <v>350</v>
      </c>
      <c r="AT9" s="26" t="s">
        <v>351</v>
      </c>
      <c r="AU9" s="26" t="s">
        <v>352</v>
      </c>
      <c r="AV9" s="26" t="s">
        <v>353</v>
      </c>
      <c r="AW9" s="26" t="s">
        <v>354</v>
      </c>
      <c r="AX9" s="26" t="s">
        <v>355</v>
      </c>
      <c r="AY9" s="26" t="s">
        <v>355</v>
      </c>
      <c r="AZ9" s="26" t="s">
        <v>356</v>
      </c>
      <c r="BA9" s="26" t="s">
        <v>357</v>
      </c>
      <c r="BB9" s="26" t="s">
        <v>358</v>
      </c>
      <c r="BC9" s="26" t="s">
        <v>359</v>
      </c>
      <c r="BD9" s="26" t="s">
        <v>360</v>
      </c>
      <c r="BE9" s="26" t="s">
        <v>361</v>
      </c>
      <c r="BF9" s="26" t="s">
        <v>362</v>
      </c>
      <c r="BG9" s="26" t="s">
        <v>363</v>
      </c>
      <c r="BH9" s="26" t="s">
        <v>364</v>
      </c>
      <c r="BI9" s="26" t="s">
        <v>365</v>
      </c>
      <c r="BJ9" s="26" t="s">
        <v>366</v>
      </c>
      <c r="BK9" s="26" t="s">
        <v>367</v>
      </c>
    </row>
    <row r="10" spans="1:63" ht="15" x14ac:dyDescent="0.2">
      <c r="A10" s="27" t="s">
        <v>368</v>
      </c>
      <c r="B10" s="27" t="s">
        <v>369</v>
      </c>
      <c r="C10" s="28" t="s">
        <v>11</v>
      </c>
      <c r="D10" s="28" t="s">
        <v>370</v>
      </c>
      <c r="E10" s="27" t="s">
        <v>371</v>
      </c>
      <c r="F10" s="27" t="s">
        <v>372</v>
      </c>
      <c r="G10" s="27" t="s">
        <v>372</v>
      </c>
      <c r="H10" s="27" t="s">
        <v>372</v>
      </c>
      <c r="I10" s="27" t="s">
        <v>372</v>
      </c>
      <c r="J10" s="27" t="s">
        <v>372</v>
      </c>
      <c r="K10" s="27" t="s">
        <v>372</v>
      </c>
      <c r="L10" s="27" t="s">
        <v>372</v>
      </c>
      <c r="M10" s="27" t="s">
        <v>372</v>
      </c>
      <c r="N10" s="27" t="s">
        <v>372</v>
      </c>
      <c r="O10" s="27" t="s">
        <v>372</v>
      </c>
      <c r="P10" s="27" t="s">
        <v>372</v>
      </c>
      <c r="Q10" s="27" t="s">
        <v>372</v>
      </c>
      <c r="R10" s="27" t="s">
        <v>372</v>
      </c>
      <c r="S10" s="27" t="s">
        <v>372</v>
      </c>
      <c r="T10" s="27" t="s">
        <v>372</v>
      </c>
      <c r="U10" s="27" t="s">
        <v>372</v>
      </c>
      <c r="V10" s="27" t="s">
        <v>372</v>
      </c>
      <c r="W10" s="27" t="s">
        <v>372</v>
      </c>
      <c r="X10" s="27" t="s">
        <v>372</v>
      </c>
      <c r="Y10" s="27" t="s">
        <v>372</v>
      </c>
      <c r="Z10" s="27" t="s">
        <v>372</v>
      </c>
      <c r="AA10" s="27" t="s">
        <v>372</v>
      </c>
      <c r="AB10" s="27" t="s">
        <v>372</v>
      </c>
      <c r="AC10" s="27" t="s">
        <v>372</v>
      </c>
      <c r="AD10" s="27" t="s">
        <v>372</v>
      </c>
      <c r="AE10" s="27" t="s">
        <v>372</v>
      </c>
      <c r="AF10" s="27" t="s">
        <v>372</v>
      </c>
      <c r="AG10" s="27" t="s">
        <v>372</v>
      </c>
      <c r="AH10" s="27" t="s">
        <v>372</v>
      </c>
      <c r="AI10" s="27" t="s">
        <v>372</v>
      </c>
      <c r="AJ10" s="27" t="s">
        <v>372</v>
      </c>
      <c r="AK10" s="27" t="s">
        <v>372</v>
      </c>
      <c r="AL10" s="27" t="s">
        <v>372</v>
      </c>
      <c r="AM10" s="27" t="s">
        <v>372</v>
      </c>
      <c r="AN10" s="27" t="s">
        <v>372</v>
      </c>
      <c r="AO10" s="27" t="s">
        <v>372</v>
      </c>
      <c r="AP10" s="27" t="s">
        <v>372</v>
      </c>
      <c r="AQ10" s="27" t="s">
        <v>372</v>
      </c>
      <c r="AR10" s="27" t="s">
        <v>372</v>
      </c>
      <c r="AS10" s="27" t="s">
        <v>372</v>
      </c>
      <c r="AT10" s="27" t="s">
        <v>372</v>
      </c>
      <c r="AU10" s="27" t="s">
        <v>372</v>
      </c>
      <c r="AV10" s="27" t="s">
        <v>372</v>
      </c>
      <c r="AW10" s="27" t="s">
        <v>372</v>
      </c>
      <c r="AX10" s="27" t="s">
        <v>372</v>
      </c>
      <c r="AY10" s="27" t="s">
        <v>372</v>
      </c>
      <c r="AZ10" s="27" t="s">
        <v>372</v>
      </c>
      <c r="BA10" s="27" t="s">
        <v>372</v>
      </c>
      <c r="BB10" s="27" t="s">
        <v>372</v>
      </c>
      <c r="BC10" s="27" t="s">
        <v>372</v>
      </c>
      <c r="BD10" s="27" t="s">
        <v>372</v>
      </c>
      <c r="BE10" s="27" t="s">
        <v>372</v>
      </c>
      <c r="BF10" s="27" t="s">
        <v>372</v>
      </c>
      <c r="BG10" s="27" t="s">
        <v>372</v>
      </c>
      <c r="BH10" s="27" t="s">
        <v>372</v>
      </c>
      <c r="BI10" s="27" t="s">
        <v>372</v>
      </c>
      <c r="BJ10" s="27" t="s">
        <v>372</v>
      </c>
      <c r="BK10" s="27" t="s">
        <v>372</v>
      </c>
    </row>
    <row r="11" spans="1:63" s="15" customFormat="1" x14ac:dyDescent="0.25">
      <c r="A11" s="15" t="s">
        <v>373</v>
      </c>
      <c r="B11" s="15" t="s">
        <v>374</v>
      </c>
      <c r="C11" s="15">
        <v>1</v>
      </c>
      <c r="D11" s="15" t="s">
        <v>375</v>
      </c>
      <c r="E11" s="15" t="s">
        <v>5</v>
      </c>
      <c r="F11" s="15" t="s">
        <v>376</v>
      </c>
      <c r="G11" s="15" t="s">
        <v>377</v>
      </c>
      <c r="H11" s="15" t="s">
        <v>378</v>
      </c>
      <c r="I11" s="15" t="s">
        <v>379</v>
      </c>
      <c r="J11" s="15" t="s">
        <v>380</v>
      </c>
      <c r="K11" s="15" t="s">
        <v>381</v>
      </c>
      <c r="L11" s="15" t="s">
        <v>381</v>
      </c>
      <c r="M11" s="15" t="s">
        <v>381</v>
      </c>
      <c r="N11" s="15" t="s">
        <v>382</v>
      </c>
      <c r="O11" s="15" t="s">
        <v>383</v>
      </c>
      <c r="P11" s="15" t="s">
        <v>384</v>
      </c>
      <c r="Q11" s="15" t="s">
        <v>385</v>
      </c>
      <c r="R11" s="15" t="s">
        <v>386</v>
      </c>
      <c r="S11" s="15" t="s">
        <v>387</v>
      </c>
      <c r="T11" s="15" t="s">
        <v>388</v>
      </c>
      <c r="U11" s="15" t="s">
        <v>389</v>
      </c>
      <c r="V11" s="15" t="s">
        <v>390</v>
      </c>
      <c r="W11" s="15" t="s">
        <v>391</v>
      </c>
      <c r="X11" s="15" t="s">
        <v>391</v>
      </c>
      <c r="Y11" s="15" t="s">
        <v>391</v>
      </c>
      <c r="Z11" s="15" t="s">
        <v>392</v>
      </c>
      <c r="AA11" s="15" t="s">
        <v>393</v>
      </c>
      <c r="AB11" s="15" t="s">
        <v>394</v>
      </c>
      <c r="AC11" s="15" t="s">
        <v>395</v>
      </c>
      <c r="AD11" s="15" t="s">
        <v>396</v>
      </c>
      <c r="AE11" s="15" t="s">
        <v>164</v>
      </c>
      <c r="AF11" s="15" t="s">
        <v>164</v>
      </c>
      <c r="AG11" s="15" t="s">
        <v>164</v>
      </c>
      <c r="AH11" s="15" t="s">
        <v>397</v>
      </c>
      <c r="AI11" s="15" t="s">
        <v>398</v>
      </c>
      <c r="AJ11" s="15" t="s">
        <v>399</v>
      </c>
      <c r="AK11" s="15" t="s">
        <v>400</v>
      </c>
      <c r="AL11" s="15" t="s">
        <v>401</v>
      </c>
      <c r="AM11" s="15" t="s">
        <v>402</v>
      </c>
      <c r="AN11" s="15" t="s">
        <v>403</v>
      </c>
      <c r="AO11" s="15" t="s">
        <v>404</v>
      </c>
      <c r="AP11" s="15" t="s">
        <v>405</v>
      </c>
      <c r="AQ11" s="15" t="s">
        <v>406</v>
      </c>
      <c r="AR11" s="15" t="s">
        <v>407</v>
      </c>
      <c r="AS11" s="15" t="s">
        <v>408</v>
      </c>
      <c r="AT11" s="15" t="s">
        <v>408</v>
      </c>
      <c r="AU11" s="15" t="s">
        <v>409</v>
      </c>
      <c r="AV11" s="15" t="s">
        <v>410</v>
      </c>
      <c r="AW11" s="15" t="s">
        <v>411</v>
      </c>
      <c r="AX11" s="15" t="s">
        <v>412</v>
      </c>
      <c r="AY11" s="15" t="s">
        <v>413</v>
      </c>
      <c r="AZ11" s="15" t="s">
        <v>414</v>
      </c>
      <c r="BA11" s="15" t="s">
        <v>415</v>
      </c>
      <c r="BB11" s="15" t="s">
        <v>416</v>
      </c>
      <c r="BC11" s="15" t="s">
        <v>415</v>
      </c>
      <c r="BD11" s="15" t="s">
        <v>417</v>
      </c>
      <c r="BE11" s="15" t="s">
        <v>418</v>
      </c>
      <c r="BF11" s="15" t="s">
        <v>383</v>
      </c>
      <c r="BG11" s="15" t="s">
        <v>419</v>
      </c>
      <c r="BH11" s="15" t="s">
        <v>420</v>
      </c>
      <c r="BI11" s="15" t="s">
        <v>421</v>
      </c>
      <c r="BJ11" s="15" t="s">
        <v>422</v>
      </c>
      <c r="BK11" s="15" t="s">
        <v>423</v>
      </c>
    </row>
    <row r="12" spans="1:63" s="15" customFormat="1" x14ac:dyDescent="0.25">
      <c r="A12" s="15" t="s">
        <v>373</v>
      </c>
      <c r="B12" s="15" t="s">
        <v>424</v>
      </c>
      <c r="C12" s="15">
        <v>2</v>
      </c>
      <c r="D12" s="15" t="s">
        <v>375</v>
      </c>
      <c r="E12" s="15" t="s">
        <v>4</v>
      </c>
      <c r="F12" s="15" t="s">
        <v>376</v>
      </c>
      <c r="G12" s="15" t="s">
        <v>377</v>
      </c>
      <c r="H12" s="15" t="s">
        <v>425</v>
      </c>
      <c r="I12" s="15" t="s">
        <v>379</v>
      </c>
      <c r="J12" s="15" t="s">
        <v>380</v>
      </c>
      <c r="K12" s="15" t="s">
        <v>381</v>
      </c>
      <c r="L12" s="15" t="s">
        <v>381</v>
      </c>
      <c r="M12" s="15" t="s">
        <v>381</v>
      </c>
      <c r="N12" s="15" t="s">
        <v>382</v>
      </c>
      <c r="O12" s="15" t="s">
        <v>382</v>
      </c>
      <c r="P12" s="15" t="s">
        <v>384</v>
      </c>
      <c r="Q12" s="15" t="s">
        <v>385</v>
      </c>
      <c r="R12" s="15" t="s">
        <v>386</v>
      </c>
      <c r="S12" s="15" t="s">
        <v>387</v>
      </c>
      <c r="T12" s="15" t="s">
        <v>388</v>
      </c>
      <c r="U12" s="15" t="s">
        <v>389</v>
      </c>
      <c r="V12" s="15" t="s">
        <v>390</v>
      </c>
      <c r="W12" s="15" t="s">
        <v>391</v>
      </c>
      <c r="X12" s="15" t="s">
        <v>391</v>
      </c>
      <c r="Y12" s="15" t="s">
        <v>391</v>
      </c>
      <c r="Z12" s="15" t="s">
        <v>392</v>
      </c>
      <c r="AA12" s="15" t="s">
        <v>393</v>
      </c>
      <c r="AB12" s="15" t="s">
        <v>394</v>
      </c>
      <c r="AC12" s="15" t="s">
        <v>163</v>
      </c>
      <c r="AD12" s="15" t="s">
        <v>426</v>
      </c>
      <c r="AE12" s="15" t="s">
        <v>396</v>
      </c>
      <c r="AF12" s="15" t="s">
        <v>396</v>
      </c>
      <c r="AG12" s="15" t="s">
        <v>396</v>
      </c>
      <c r="AH12" s="15" t="s">
        <v>397</v>
      </c>
      <c r="AI12" s="15" t="s">
        <v>398</v>
      </c>
      <c r="AJ12" s="15" t="s">
        <v>399</v>
      </c>
      <c r="AK12" s="15" t="s">
        <v>427</v>
      </c>
      <c r="AL12" s="15" t="s">
        <v>401</v>
      </c>
      <c r="AM12" s="15" t="s">
        <v>402</v>
      </c>
      <c r="AN12" s="15" t="s">
        <v>403</v>
      </c>
      <c r="AO12" s="15" t="s">
        <v>404</v>
      </c>
      <c r="AP12" s="15" t="s">
        <v>405</v>
      </c>
      <c r="AQ12" s="15" t="s">
        <v>406</v>
      </c>
      <c r="AR12" s="15" t="s">
        <v>407</v>
      </c>
      <c r="AS12" s="15" t="s">
        <v>428</v>
      </c>
      <c r="AT12" s="15" t="s">
        <v>428</v>
      </c>
      <c r="AU12" s="15" t="s">
        <v>429</v>
      </c>
      <c r="AV12" s="15" t="s">
        <v>410</v>
      </c>
      <c r="AW12" s="15" t="s">
        <v>430</v>
      </c>
      <c r="AX12" s="15" t="s">
        <v>412</v>
      </c>
      <c r="AY12" s="15" t="s">
        <v>431</v>
      </c>
      <c r="AZ12" s="15" t="s">
        <v>414</v>
      </c>
      <c r="BA12" s="15" t="s">
        <v>415</v>
      </c>
      <c r="BB12" s="15" t="s">
        <v>416</v>
      </c>
      <c r="BC12" s="15" t="s">
        <v>415</v>
      </c>
      <c r="BD12" s="15" t="s">
        <v>417</v>
      </c>
      <c r="BE12" s="15" t="s">
        <v>418</v>
      </c>
      <c r="BF12" s="15" t="s">
        <v>432</v>
      </c>
      <c r="BG12" s="15" t="s">
        <v>419</v>
      </c>
      <c r="BH12" s="15" t="s">
        <v>420</v>
      </c>
      <c r="BI12" s="15" t="s">
        <v>421</v>
      </c>
      <c r="BJ12" s="15" t="s">
        <v>422</v>
      </c>
      <c r="BK12" s="15" t="s">
        <v>423</v>
      </c>
    </row>
    <row r="13" spans="1:63" s="15" customFormat="1" x14ac:dyDescent="0.25">
      <c r="A13" s="15" t="s">
        <v>373</v>
      </c>
      <c r="B13" s="15" t="s">
        <v>433</v>
      </c>
      <c r="C13" s="15">
        <v>3</v>
      </c>
      <c r="D13" s="15" t="s">
        <v>375</v>
      </c>
      <c r="E13" s="15" t="s">
        <v>3</v>
      </c>
      <c r="F13" s="15" t="s">
        <v>149</v>
      </c>
      <c r="G13" s="15" t="s">
        <v>377</v>
      </c>
      <c r="H13" s="15" t="s">
        <v>425</v>
      </c>
      <c r="I13" s="15" t="s">
        <v>379</v>
      </c>
      <c r="J13" s="15" t="s">
        <v>153</v>
      </c>
      <c r="K13" s="15" t="s">
        <v>381</v>
      </c>
      <c r="L13" s="15" t="s">
        <v>381</v>
      </c>
      <c r="M13" s="15" t="s">
        <v>381</v>
      </c>
      <c r="N13" s="15" t="s">
        <v>382</v>
      </c>
      <c r="O13" s="15" t="s">
        <v>382</v>
      </c>
      <c r="P13" s="15" t="s">
        <v>384</v>
      </c>
      <c r="Q13" s="15" t="s">
        <v>385</v>
      </c>
      <c r="R13" s="15" t="s">
        <v>386</v>
      </c>
      <c r="S13" s="15" t="s">
        <v>387</v>
      </c>
      <c r="T13" s="15" t="s">
        <v>388</v>
      </c>
      <c r="U13" s="15" t="s">
        <v>389</v>
      </c>
      <c r="V13" s="15" t="s">
        <v>390</v>
      </c>
      <c r="W13" s="15" t="s">
        <v>391</v>
      </c>
      <c r="X13" s="15" t="s">
        <v>391</v>
      </c>
      <c r="Y13" s="15" t="s">
        <v>391</v>
      </c>
      <c r="Z13" s="15" t="s">
        <v>392</v>
      </c>
      <c r="AA13" s="15" t="s">
        <v>393</v>
      </c>
      <c r="AB13" s="15" t="s">
        <v>394</v>
      </c>
      <c r="AC13" s="15" t="s">
        <v>395</v>
      </c>
      <c r="AD13" s="15" t="s">
        <v>426</v>
      </c>
      <c r="AE13" s="15" t="s">
        <v>396</v>
      </c>
      <c r="AF13" s="15" t="s">
        <v>396</v>
      </c>
      <c r="AG13" s="15" t="s">
        <v>396</v>
      </c>
      <c r="AH13" s="15" t="s">
        <v>397</v>
      </c>
      <c r="AI13" s="15" t="s">
        <v>398</v>
      </c>
      <c r="AJ13" s="15" t="s">
        <v>399</v>
      </c>
      <c r="AK13" s="15" t="s">
        <v>427</v>
      </c>
      <c r="AL13" s="15" t="s">
        <v>401</v>
      </c>
      <c r="AM13" s="15" t="s">
        <v>434</v>
      </c>
      <c r="AN13" s="15" t="s">
        <v>403</v>
      </c>
      <c r="AO13" s="15" t="s">
        <v>404</v>
      </c>
      <c r="AP13" s="15" t="s">
        <v>405</v>
      </c>
      <c r="AQ13" s="15" t="s">
        <v>406</v>
      </c>
      <c r="AR13" s="15" t="s">
        <v>407</v>
      </c>
      <c r="AS13" s="15" t="s">
        <v>408</v>
      </c>
      <c r="AT13" s="15" t="s">
        <v>408</v>
      </c>
      <c r="AU13" s="15" t="s">
        <v>409</v>
      </c>
      <c r="AV13" s="15" t="s">
        <v>410</v>
      </c>
      <c r="AW13" s="15" t="s">
        <v>411</v>
      </c>
      <c r="AX13" s="15" t="s">
        <v>412</v>
      </c>
      <c r="AY13" s="15" t="s">
        <v>431</v>
      </c>
      <c r="AZ13" s="15" t="s">
        <v>414</v>
      </c>
      <c r="BA13" s="15" t="s">
        <v>415</v>
      </c>
      <c r="BB13" s="15" t="s">
        <v>416</v>
      </c>
      <c r="BC13" s="15" t="s">
        <v>415</v>
      </c>
      <c r="BD13" s="15" t="s">
        <v>417</v>
      </c>
      <c r="BE13" s="15" t="s">
        <v>418</v>
      </c>
      <c r="BF13" s="15" t="s">
        <v>432</v>
      </c>
      <c r="BG13" s="15" t="s">
        <v>419</v>
      </c>
      <c r="BH13" s="15" t="s">
        <v>420</v>
      </c>
      <c r="BI13" s="15" t="s">
        <v>183</v>
      </c>
      <c r="BJ13" s="15" t="s">
        <v>422</v>
      </c>
      <c r="BK13" s="15" t="s">
        <v>423</v>
      </c>
    </row>
    <row r="14" spans="1:63" s="15" customFormat="1" x14ac:dyDescent="0.25">
      <c r="A14" s="15" t="s">
        <v>373</v>
      </c>
      <c r="B14" s="15" t="s">
        <v>435</v>
      </c>
      <c r="C14" s="15">
        <v>4</v>
      </c>
      <c r="D14" s="15" t="s">
        <v>375</v>
      </c>
      <c r="E14" s="15" t="s">
        <v>15</v>
      </c>
      <c r="F14" s="15" t="s">
        <v>149</v>
      </c>
      <c r="G14" s="15" t="s">
        <v>377</v>
      </c>
      <c r="H14" s="15" t="s">
        <v>425</v>
      </c>
      <c r="I14" s="15" t="s">
        <v>379</v>
      </c>
      <c r="J14" s="15" t="s">
        <v>380</v>
      </c>
      <c r="K14" s="15" t="s">
        <v>381</v>
      </c>
      <c r="L14" s="15" t="s">
        <v>381</v>
      </c>
      <c r="M14" s="15" t="s">
        <v>381</v>
      </c>
      <c r="N14" s="15" t="s">
        <v>382</v>
      </c>
      <c r="O14" s="15" t="s">
        <v>382</v>
      </c>
      <c r="P14" s="15" t="s">
        <v>436</v>
      </c>
      <c r="Q14" s="15" t="s">
        <v>437</v>
      </c>
      <c r="R14" s="15" t="s">
        <v>438</v>
      </c>
      <c r="S14" s="15" t="s">
        <v>439</v>
      </c>
      <c r="T14" s="15" t="s">
        <v>440</v>
      </c>
      <c r="U14" s="15" t="s">
        <v>389</v>
      </c>
      <c r="V14" s="15" t="s">
        <v>158</v>
      </c>
      <c r="W14" s="15" t="s">
        <v>391</v>
      </c>
      <c r="X14" s="15" t="s">
        <v>391</v>
      </c>
      <c r="Y14" s="15" t="s">
        <v>391</v>
      </c>
      <c r="Z14" s="15" t="s">
        <v>392</v>
      </c>
      <c r="AA14" s="15" t="s">
        <v>393</v>
      </c>
      <c r="AB14" s="15" t="s">
        <v>394</v>
      </c>
      <c r="AC14" s="15" t="s">
        <v>163</v>
      </c>
      <c r="AD14" s="15" t="s">
        <v>426</v>
      </c>
      <c r="AE14" s="15" t="s">
        <v>396</v>
      </c>
      <c r="AF14" s="15" t="s">
        <v>396</v>
      </c>
      <c r="AG14" s="15" t="s">
        <v>396</v>
      </c>
      <c r="AH14" s="15" t="s">
        <v>397</v>
      </c>
      <c r="AI14" s="15" t="s">
        <v>398</v>
      </c>
      <c r="AJ14" s="15" t="s">
        <v>399</v>
      </c>
      <c r="AK14" s="15" t="s">
        <v>427</v>
      </c>
      <c r="AL14" s="15" t="s">
        <v>401</v>
      </c>
      <c r="AM14" s="15" t="s">
        <v>434</v>
      </c>
      <c r="AN14" s="15" t="s">
        <v>403</v>
      </c>
      <c r="AO14" s="15" t="s">
        <v>441</v>
      </c>
      <c r="AP14" s="15" t="s">
        <v>405</v>
      </c>
      <c r="AQ14" s="15" t="s">
        <v>406</v>
      </c>
      <c r="AR14" s="15" t="s">
        <v>407</v>
      </c>
      <c r="AS14" s="15" t="s">
        <v>408</v>
      </c>
      <c r="AT14" s="15" t="s">
        <v>408</v>
      </c>
      <c r="AU14" s="15" t="s">
        <v>409</v>
      </c>
      <c r="AV14" s="15" t="s">
        <v>442</v>
      </c>
      <c r="AW14" s="15" t="s">
        <v>430</v>
      </c>
      <c r="AX14" s="15" t="s">
        <v>443</v>
      </c>
      <c r="AY14" s="15" t="s">
        <v>444</v>
      </c>
      <c r="AZ14" s="15" t="s">
        <v>414</v>
      </c>
      <c r="BA14" s="15" t="s">
        <v>415</v>
      </c>
      <c r="BB14" s="15" t="s">
        <v>416</v>
      </c>
      <c r="BC14" s="15" t="s">
        <v>415</v>
      </c>
      <c r="BD14" s="15" t="s">
        <v>417</v>
      </c>
      <c r="BE14" s="15" t="s">
        <v>418</v>
      </c>
      <c r="BF14" s="15" t="s">
        <v>432</v>
      </c>
      <c r="BG14" s="15" t="s">
        <v>419</v>
      </c>
      <c r="BH14" s="15" t="s">
        <v>420</v>
      </c>
      <c r="BI14" s="15" t="s">
        <v>183</v>
      </c>
      <c r="BJ14" s="15" t="s">
        <v>422</v>
      </c>
      <c r="BK14" s="15" t="s">
        <v>423</v>
      </c>
    </row>
    <row r="15" spans="1:63" s="15" customFormat="1" x14ac:dyDescent="0.25">
      <c r="A15" s="15" t="s">
        <v>373</v>
      </c>
      <c r="B15" s="15" t="s">
        <v>445</v>
      </c>
      <c r="C15" s="15">
        <v>5</v>
      </c>
      <c r="D15" s="15" t="s">
        <v>375</v>
      </c>
      <c r="E15" s="15" t="s">
        <v>2</v>
      </c>
      <c r="F15" s="15" t="s">
        <v>376</v>
      </c>
      <c r="G15" s="15" t="s">
        <v>377</v>
      </c>
      <c r="H15" s="15" t="s">
        <v>425</v>
      </c>
      <c r="I15" s="15" t="s">
        <v>379</v>
      </c>
      <c r="J15" s="15" t="s">
        <v>380</v>
      </c>
      <c r="K15" s="15" t="s">
        <v>381</v>
      </c>
      <c r="L15" s="15" t="s">
        <v>381</v>
      </c>
      <c r="M15" s="15" t="s">
        <v>383</v>
      </c>
      <c r="N15" s="15" t="s">
        <v>382</v>
      </c>
      <c r="O15" s="15" t="s">
        <v>382</v>
      </c>
      <c r="P15" s="15" t="s">
        <v>384</v>
      </c>
      <c r="Q15" s="15" t="s">
        <v>385</v>
      </c>
      <c r="R15" s="15" t="s">
        <v>386</v>
      </c>
      <c r="S15" s="15" t="s">
        <v>387</v>
      </c>
      <c r="T15" s="15" t="s">
        <v>388</v>
      </c>
      <c r="U15" s="15" t="s">
        <v>389</v>
      </c>
      <c r="V15" s="15" t="s">
        <v>390</v>
      </c>
      <c r="W15" s="15" t="s">
        <v>391</v>
      </c>
      <c r="X15" s="15" t="s">
        <v>391</v>
      </c>
      <c r="Y15" s="15" t="s">
        <v>391</v>
      </c>
      <c r="Z15" s="15" t="s">
        <v>392</v>
      </c>
      <c r="AA15" s="15" t="s">
        <v>393</v>
      </c>
      <c r="AB15" s="15" t="s">
        <v>394</v>
      </c>
      <c r="AC15" s="15" t="s">
        <v>395</v>
      </c>
      <c r="AD15" s="15" t="s">
        <v>426</v>
      </c>
      <c r="AE15" s="15" t="s">
        <v>396</v>
      </c>
      <c r="AF15" s="15" t="s">
        <v>396</v>
      </c>
      <c r="AG15" s="15" t="s">
        <v>396</v>
      </c>
      <c r="AH15" s="15" t="s">
        <v>397</v>
      </c>
      <c r="AI15" s="15" t="s">
        <v>398</v>
      </c>
      <c r="AJ15" s="15" t="s">
        <v>399</v>
      </c>
      <c r="AK15" s="15" t="s">
        <v>427</v>
      </c>
      <c r="AL15" s="15" t="s">
        <v>401</v>
      </c>
      <c r="AM15" s="15" t="s">
        <v>434</v>
      </c>
      <c r="AN15" s="15" t="s">
        <v>403</v>
      </c>
      <c r="AO15" s="15" t="s">
        <v>404</v>
      </c>
      <c r="AP15" s="15" t="s">
        <v>405</v>
      </c>
      <c r="AQ15" s="15" t="s">
        <v>406</v>
      </c>
      <c r="AR15" s="15" t="s">
        <v>407</v>
      </c>
      <c r="AS15" s="15" t="s">
        <v>408</v>
      </c>
      <c r="AT15" s="15" t="s">
        <v>408</v>
      </c>
      <c r="AU15" s="15" t="s">
        <v>409</v>
      </c>
      <c r="AV15" s="15" t="s">
        <v>410</v>
      </c>
      <c r="AW15" s="15" t="s">
        <v>430</v>
      </c>
      <c r="AX15" s="15" t="s">
        <v>443</v>
      </c>
      <c r="AY15" s="15" t="s">
        <v>431</v>
      </c>
      <c r="AZ15" s="15" t="s">
        <v>414</v>
      </c>
      <c r="BA15" s="15" t="s">
        <v>415</v>
      </c>
      <c r="BB15" s="15" t="s">
        <v>416</v>
      </c>
      <c r="BC15" s="15" t="s">
        <v>415</v>
      </c>
      <c r="BD15" s="15" t="s">
        <v>417</v>
      </c>
      <c r="BE15" s="15" t="s">
        <v>418</v>
      </c>
      <c r="BF15" s="15" t="s">
        <v>432</v>
      </c>
      <c r="BG15" s="15" t="s">
        <v>419</v>
      </c>
      <c r="BH15" s="15" t="s">
        <v>420</v>
      </c>
      <c r="BI15" s="15" t="s">
        <v>421</v>
      </c>
      <c r="BJ15" s="15" t="s">
        <v>422</v>
      </c>
      <c r="BK15" s="15" t="s">
        <v>423</v>
      </c>
    </row>
    <row r="16" spans="1:63" s="15" customFormat="1" x14ac:dyDescent="0.25">
      <c r="A16" s="15" t="s">
        <v>373</v>
      </c>
      <c r="B16" s="15" t="s">
        <v>446</v>
      </c>
      <c r="C16" s="15">
        <v>6</v>
      </c>
      <c r="D16" s="15" t="s">
        <v>375</v>
      </c>
      <c r="E16" s="15" t="s">
        <v>18</v>
      </c>
      <c r="F16" s="15" t="s">
        <v>149</v>
      </c>
      <c r="G16" s="15" t="s">
        <v>377</v>
      </c>
      <c r="H16" s="15" t="s">
        <v>425</v>
      </c>
      <c r="I16" s="15" t="s">
        <v>379</v>
      </c>
      <c r="J16" s="15" t="s">
        <v>380</v>
      </c>
      <c r="K16" s="15" t="s">
        <v>381</v>
      </c>
      <c r="L16" s="15" t="s">
        <v>381</v>
      </c>
      <c r="M16" s="15" t="s">
        <v>381</v>
      </c>
      <c r="N16" s="15" t="s">
        <v>382</v>
      </c>
      <c r="O16" s="15" t="s">
        <v>382</v>
      </c>
      <c r="P16" s="15" t="s">
        <v>384</v>
      </c>
      <c r="Q16" s="15" t="s">
        <v>385</v>
      </c>
      <c r="R16" s="15" t="s">
        <v>386</v>
      </c>
      <c r="S16" s="15" t="s">
        <v>387</v>
      </c>
      <c r="T16" s="15" t="s">
        <v>388</v>
      </c>
      <c r="U16" s="15" t="s">
        <v>389</v>
      </c>
      <c r="V16" s="15" t="s">
        <v>158</v>
      </c>
      <c r="W16" s="15" t="s">
        <v>391</v>
      </c>
      <c r="X16" s="15" t="s">
        <v>391</v>
      </c>
      <c r="Y16" s="15" t="s">
        <v>391</v>
      </c>
      <c r="Z16" s="15" t="s">
        <v>392</v>
      </c>
      <c r="AA16" s="15" t="s">
        <v>393</v>
      </c>
      <c r="AB16" s="15" t="s">
        <v>394</v>
      </c>
      <c r="AC16" s="15" t="s">
        <v>395</v>
      </c>
      <c r="AD16" s="15" t="s">
        <v>426</v>
      </c>
      <c r="AE16" s="15" t="s">
        <v>396</v>
      </c>
      <c r="AF16" s="15" t="s">
        <v>164</v>
      </c>
      <c r="AG16" s="15" t="s">
        <v>396</v>
      </c>
      <c r="AH16" s="15" t="s">
        <v>397</v>
      </c>
      <c r="AI16" s="15" t="s">
        <v>398</v>
      </c>
      <c r="AJ16" s="15" t="s">
        <v>399</v>
      </c>
      <c r="AK16" s="15" t="s">
        <v>427</v>
      </c>
      <c r="AL16" s="15" t="s">
        <v>401</v>
      </c>
      <c r="AM16" s="15" t="s">
        <v>434</v>
      </c>
      <c r="AN16" s="15" t="s">
        <v>403</v>
      </c>
      <c r="AO16" s="15" t="s">
        <v>404</v>
      </c>
      <c r="AP16" s="15" t="s">
        <v>405</v>
      </c>
      <c r="AQ16" s="15" t="s">
        <v>406</v>
      </c>
      <c r="AR16" s="15" t="s">
        <v>407</v>
      </c>
      <c r="AS16" s="15" t="s">
        <v>408</v>
      </c>
      <c r="AT16" s="15" t="s">
        <v>408</v>
      </c>
      <c r="AU16" s="15" t="s">
        <v>409</v>
      </c>
      <c r="AV16" s="15" t="s">
        <v>442</v>
      </c>
      <c r="AW16" s="15" t="s">
        <v>411</v>
      </c>
      <c r="AX16" s="15" t="s">
        <v>443</v>
      </c>
      <c r="AY16" s="15" t="s">
        <v>431</v>
      </c>
      <c r="AZ16" s="15" t="s">
        <v>414</v>
      </c>
      <c r="BA16" s="15" t="s">
        <v>415</v>
      </c>
      <c r="BB16" s="15" t="s">
        <v>416</v>
      </c>
      <c r="BC16" s="15" t="s">
        <v>415</v>
      </c>
      <c r="BD16" s="15" t="s">
        <v>447</v>
      </c>
      <c r="BE16" s="15" t="s">
        <v>448</v>
      </c>
      <c r="BF16" s="15" t="s">
        <v>449</v>
      </c>
      <c r="BG16" s="15" t="s">
        <v>419</v>
      </c>
      <c r="BH16" s="15" t="s">
        <v>420</v>
      </c>
      <c r="BI16" s="15" t="s">
        <v>421</v>
      </c>
      <c r="BJ16" s="15" t="s">
        <v>422</v>
      </c>
      <c r="BK16" s="15" t="s">
        <v>423</v>
      </c>
    </row>
    <row r="17" spans="1:63" s="15" customFormat="1" x14ac:dyDescent="0.25">
      <c r="A17" s="15" t="s">
        <v>373</v>
      </c>
      <c r="B17" s="15" t="s">
        <v>450</v>
      </c>
      <c r="C17" s="15">
        <v>7</v>
      </c>
      <c r="D17" s="15" t="s">
        <v>375</v>
      </c>
      <c r="E17" s="15" t="s">
        <v>19</v>
      </c>
      <c r="F17" s="15" t="s">
        <v>376</v>
      </c>
      <c r="G17" s="15" t="s">
        <v>451</v>
      </c>
      <c r="H17" s="15" t="s">
        <v>425</v>
      </c>
      <c r="I17" s="15" t="s">
        <v>379</v>
      </c>
      <c r="J17" s="15" t="s">
        <v>380</v>
      </c>
      <c r="K17" s="15" t="s">
        <v>381</v>
      </c>
      <c r="L17" s="15" t="s">
        <v>381</v>
      </c>
      <c r="M17" s="15" t="s">
        <v>381</v>
      </c>
      <c r="N17" s="15" t="s">
        <v>382</v>
      </c>
      <c r="O17" s="15" t="s">
        <v>382</v>
      </c>
      <c r="P17" s="15" t="s">
        <v>384</v>
      </c>
      <c r="Q17" s="15" t="s">
        <v>437</v>
      </c>
      <c r="R17" s="15" t="s">
        <v>438</v>
      </c>
      <c r="S17" s="15" t="s">
        <v>439</v>
      </c>
      <c r="T17" s="15" t="s">
        <v>388</v>
      </c>
      <c r="U17" s="15" t="s">
        <v>452</v>
      </c>
      <c r="V17" s="15" t="s">
        <v>390</v>
      </c>
      <c r="W17" s="15" t="s">
        <v>391</v>
      </c>
      <c r="X17" s="15" t="s">
        <v>391</v>
      </c>
      <c r="Y17" s="15" t="s">
        <v>391</v>
      </c>
      <c r="Z17" s="15" t="s">
        <v>392</v>
      </c>
      <c r="AA17" s="15" t="s">
        <v>393</v>
      </c>
      <c r="AB17" s="15" t="s">
        <v>394</v>
      </c>
      <c r="AC17" s="15" t="s">
        <v>395</v>
      </c>
      <c r="AD17" s="15" t="s">
        <v>426</v>
      </c>
      <c r="AE17" s="15" t="s">
        <v>396</v>
      </c>
      <c r="AF17" s="15" t="s">
        <v>396</v>
      </c>
      <c r="AG17" s="15" t="s">
        <v>396</v>
      </c>
      <c r="AH17" s="15" t="s">
        <v>397</v>
      </c>
      <c r="AI17" s="15" t="s">
        <v>398</v>
      </c>
      <c r="AJ17" s="15" t="s">
        <v>399</v>
      </c>
      <c r="AK17" s="15" t="s">
        <v>427</v>
      </c>
      <c r="AL17" s="15" t="s">
        <v>401</v>
      </c>
      <c r="AM17" s="15" t="s">
        <v>402</v>
      </c>
      <c r="AN17" s="15" t="s">
        <v>403</v>
      </c>
      <c r="AO17" s="15" t="s">
        <v>441</v>
      </c>
      <c r="AP17" s="15" t="s">
        <v>405</v>
      </c>
      <c r="AQ17" s="15" t="s">
        <v>406</v>
      </c>
      <c r="AR17" s="15" t="s">
        <v>407</v>
      </c>
      <c r="AS17" s="15" t="s">
        <v>408</v>
      </c>
      <c r="AT17" s="15" t="s">
        <v>408</v>
      </c>
      <c r="AU17" s="15" t="s">
        <v>409</v>
      </c>
      <c r="AV17" s="15" t="s">
        <v>410</v>
      </c>
      <c r="AW17" s="15" t="s">
        <v>430</v>
      </c>
      <c r="AX17" s="15" t="s">
        <v>412</v>
      </c>
      <c r="AY17" s="15" t="s">
        <v>444</v>
      </c>
      <c r="AZ17" s="15" t="s">
        <v>414</v>
      </c>
      <c r="BA17" s="15" t="s">
        <v>415</v>
      </c>
      <c r="BB17" s="15" t="s">
        <v>416</v>
      </c>
      <c r="BC17" s="15" t="s">
        <v>415</v>
      </c>
      <c r="BD17" s="15" t="s">
        <v>447</v>
      </c>
      <c r="BE17" s="15" t="s">
        <v>448</v>
      </c>
      <c r="BF17" s="15" t="s">
        <v>449</v>
      </c>
      <c r="BG17" s="15" t="s">
        <v>419</v>
      </c>
      <c r="BH17" s="15" t="s">
        <v>420</v>
      </c>
      <c r="BI17" s="15" t="s">
        <v>421</v>
      </c>
      <c r="BJ17" s="15" t="s">
        <v>422</v>
      </c>
      <c r="BK17" s="15" t="s">
        <v>423</v>
      </c>
    </row>
    <row r="18" spans="1:63" s="15" customFormat="1" x14ac:dyDescent="0.25">
      <c r="A18" s="15" t="s">
        <v>373</v>
      </c>
      <c r="B18" s="15" t="s">
        <v>453</v>
      </c>
      <c r="C18" s="15">
        <v>8</v>
      </c>
      <c r="D18" s="15" t="s">
        <v>375</v>
      </c>
      <c r="E18" s="15" t="s">
        <v>21</v>
      </c>
      <c r="F18" s="15" t="s">
        <v>376</v>
      </c>
      <c r="G18" s="15" t="s">
        <v>377</v>
      </c>
      <c r="H18" s="15" t="s">
        <v>425</v>
      </c>
      <c r="I18" s="15" t="s">
        <v>379</v>
      </c>
      <c r="J18" s="15" t="s">
        <v>380</v>
      </c>
      <c r="K18" s="15" t="s">
        <v>381</v>
      </c>
      <c r="L18" s="15" t="s">
        <v>381</v>
      </c>
      <c r="M18" s="15" t="s">
        <v>381</v>
      </c>
      <c r="N18" s="15" t="s">
        <v>382</v>
      </c>
      <c r="O18" s="15" t="s">
        <v>382</v>
      </c>
      <c r="P18" s="15" t="s">
        <v>436</v>
      </c>
      <c r="Q18" s="15" t="s">
        <v>385</v>
      </c>
      <c r="R18" s="15" t="s">
        <v>386</v>
      </c>
      <c r="S18" s="15" t="s">
        <v>387</v>
      </c>
      <c r="T18" s="15" t="s">
        <v>388</v>
      </c>
      <c r="U18" s="15" t="s">
        <v>389</v>
      </c>
      <c r="V18" s="15" t="s">
        <v>158</v>
      </c>
      <c r="W18" s="15" t="s">
        <v>391</v>
      </c>
      <c r="X18" s="15" t="s">
        <v>391</v>
      </c>
      <c r="Y18" s="15" t="s">
        <v>391</v>
      </c>
      <c r="Z18" s="15" t="s">
        <v>392</v>
      </c>
      <c r="AA18" s="15" t="s">
        <v>393</v>
      </c>
      <c r="AB18" s="15" t="s">
        <v>394</v>
      </c>
      <c r="AC18" s="15" t="s">
        <v>163</v>
      </c>
      <c r="AD18" s="15" t="s">
        <v>426</v>
      </c>
      <c r="AE18" s="15" t="s">
        <v>396</v>
      </c>
      <c r="AF18" s="15" t="s">
        <v>396</v>
      </c>
      <c r="AG18" s="15" t="s">
        <v>396</v>
      </c>
      <c r="AH18" s="15" t="s">
        <v>397</v>
      </c>
      <c r="AI18" s="15" t="s">
        <v>398</v>
      </c>
      <c r="AJ18" s="15" t="s">
        <v>399</v>
      </c>
      <c r="AK18" s="15" t="s">
        <v>400</v>
      </c>
      <c r="AL18" s="15" t="s">
        <v>401</v>
      </c>
      <c r="AM18" s="15" t="s">
        <v>402</v>
      </c>
      <c r="AN18" s="15" t="s">
        <v>403</v>
      </c>
      <c r="AO18" s="15" t="s">
        <v>404</v>
      </c>
      <c r="AP18" s="15" t="s">
        <v>405</v>
      </c>
      <c r="AQ18" s="15" t="s">
        <v>406</v>
      </c>
      <c r="AR18" s="15" t="s">
        <v>407</v>
      </c>
      <c r="AS18" s="15" t="s">
        <v>408</v>
      </c>
      <c r="AT18" s="15" t="s">
        <v>408</v>
      </c>
      <c r="AU18" s="15" t="s">
        <v>409</v>
      </c>
      <c r="AV18" s="15" t="s">
        <v>442</v>
      </c>
      <c r="AW18" s="15" t="s">
        <v>411</v>
      </c>
      <c r="AX18" s="15" t="s">
        <v>443</v>
      </c>
      <c r="AY18" s="15" t="s">
        <v>413</v>
      </c>
      <c r="AZ18" s="15" t="s">
        <v>414</v>
      </c>
      <c r="BA18" s="15" t="s">
        <v>415</v>
      </c>
      <c r="BB18" s="15" t="s">
        <v>416</v>
      </c>
      <c r="BC18" s="15" t="s">
        <v>415</v>
      </c>
      <c r="BD18" s="15" t="s">
        <v>454</v>
      </c>
      <c r="BE18" s="15" t="s">
        <v>448</v>
      </c>
      <c r="BF18" s="15" t="s">
        <v>432</v>
      </c>
      <c r="BG18" s="15" t="s">
        <v>419</v>
      </c>
      <c r="BH18" s="15" t="s">
        <v>420</v>
      </c>
      <c r="BI18" s="15" t="s">
        <v>183</v>
      </c>
      <c r="BJ18" s="15" t="s">
        <v>422</v>
      </c>
      <c r="BK18" s="15" t="s">
        <v>423</v>
      </c>
    </row>
    <row r="19" spans="1:63" s="15" customFormat="1" x14ac:dyDescent="0.25">
      <c r="A19" s="15" t="s">
        <v>373</v>
      </c>
      <c r="B19" s="15" t="s">
        <v>455</v>
      </c>
      <c r="C19" s="15">
        <v>9</v>
      </c>
      <c r="D19" s="15" t="s">
        <v>375</v>
      </c>
      <c r="E19" s="15" t="s">
        <v>27</v>
      </c>
      <c r="F19" s="15" t="s">
        <v>376</v>
      </c>
      <c r="G19" s="15" t="s">
        <v>377</v>
      </c>
      <c r="H19" s="15" t="s">
        <v>425</v>
      </c>
      <c r="I19" s="15" t="s">
        <v>379</v>
      </c>
      <c r="J19" s="15" t="s">
        <v>380</v>
      </c>
      <c r="K19" s="15" t="s">
        <v>381</v>
      </c>
      <c r="L19" s="15" t="s">
        <v>381</v>
      </c>
      <c r="M19" s="15" t="s">
        <v>381</v>
      </c>
      <c r="N19" s="15" t="s">
        <v>382</v>
      </c>
      <c r="O19" s="15" t="s">
        <v>383</v>
      </c>
      <c r="P19" s="15" t="s">
        <v>436</v>
      </c>
      <c r="Q19" s="15" t="s">
        <v>385</v>
      </c>
      <c r="R19" s="15" t="s">
        <v>386</v>
      </c>
      <c r="S19" s="15" t="s">
        <v>387</v>
      </c>
      <c r="T19" s="15" t="s">
        <v>388</v>
      </c>
      <c r="U19" s="15" t="s">
        <v>389</v>
      </c>
      <c r="V19" s="15" t="s">
        <v>158</v>
      </c>
      <c r="W19" s="15" t="s">
        <v>391</v>
      </c>
      <c r="X19" s="15" t="s">
        <v>391</v>
      </c>
      <c r="Y19" s="15" t="s">
        <v>391</v>
      </c>
      <c r="Z19" s="15" t="s">
        <v>160</v>
      </c>
      <c r="AA19" s="15" t="s">
        <v>393</v>
      </c>
      <c r="AB19" s="15" t="s">
        <v>394</v>
      </c>
      <c r="AC19" s="15" t="s">
        <v>163</v>
      </c>
      <c r="AD19" s="15" t="s">
        <v>396</v>
      </c>
      <c r="AE19" s="15" t="s">
        <v>396</v>
      </c>
      <c r="AF19" s="15" t="s">
        <v>396</v>
      </c>
      <c r="AG19" s="15" t="s">
        <v>396</v>
      </c>
      <c r="AH19" s="15" t="s">
        <v>397</v>
      </c>
      <c r="AI19" s="15" t="s">
        <v>398</v>
      </c>
      <c r="AJ19" s="15" t="s">
        <v>399</v>
      </c>
      <c r="AK19" s="15" t="s">
        <v>400</v>
      </c>
      <c r="AL19" s="15" t="s">
        <v>401</v>
      </c>
      <c r="AM19" s="15" t="s">
        <v>402</v>
      </c>
      <c r="AN19" s="15" t="s">
        <v>403</v>
      </c>
      <c r="AO19" s="15" t="s">
        <v>456</v>
      </c>
      <c r="AP19" s="15" t="s">
        <v>405</v>
      </c>
      <c r="AQ19" s="15" t="s">
        <v>406</v>
      </c>
      <c r="AR19" s="15" t="s">
        <v>407</v>
      </c>
      <c r="AS19" s="15" t="s">
        <v>408</v>
      </c>
      <c r="AT19" s="15" t="s">
        <v>408</v>
      </c>
      <c r="AU19" s="15" t="s">
        <v>409</v>
      </c>
      <c r="AV19" s="15" t="s">
        <v>457</v>
      </c>
      <c r="AW19" s="15" t="s">
        <v>411</v>
      </c>
      <c r="AX19" s="15" t="s">
        <v>412</v>
      </c>
      <c r="AY19" s="15" t="s">
        <v>431</v>
      </c>
      <c r="AZ19" s="15" t="s">
        <v>414</v>
      </c>
      <c r="BA19" s="15" t="s">
        <v>415</v>
      </c>
      <c r="BB19" s="15" t="s">
        <v>416</v>
      </c>
      <c r="BC19" s="15" t="s">
        <v>415</v>
      </c>
      <c r="BD19" s="15" t="s">
        <v>458</v>
      </c>
      <c r="BE19" s="15" t="s">
        <v>418</v>
      </c>
      <c r="BF19" s="15" t="s">
        <v>432</v>
      </c>
      <c r="BG19" s="15" t="s">
        <v>419</v>
      </c>
      <c r="BH19" s="15" t="s">
        <v>420</v>
      </c>
      <c r="BI19" s="15" t="s">
        <v>183</v>
      </c>
      <c r="BJ19" s="15" t="s">
        <v>422</v>
      </c>
      <c r="BK19" s="15" t="s">
        <v>423</v>
      </c>
    </row>
    <row r="20" spans="1:63" s="15" customFormat="1" x14ac:dyDescent="0.25">
      <c r="A20" s="15" t="s">
        <v>373</v>
      </c>
      <c r="B20" s="15" t="s">
        <v>459</v>
      </c>
      <c r="C20" s="15">
        <v>10</v>
      </c>
      <c r="D20" s="15" t="s">
        <v>375</v>
      </c>
      <c r="E20" s="15" t="s">
        <v>23</v>
      </c>
      <c r="F20" s="15" t="s">
        <v>376</v>
      </c>
      <c r="G20" s="15" t="s">
        <v>377</v>
      </c>
      <c r="H20" s="15" t="s">
        <v>425</v>
      </c>
      <c r="I20" s="15" t="s">
        <v>379</v>
      </c>
      <c r="J20" s="15" t="s">
        <v>380</v>
      </c>
      <c r="K20" s="15" t="s">
        <v>381</v>
      </c>
      <c r="L20" s="15" t="s">
        <v>381</v>
      </c>
      <c r="M20" s="15" t="s">
        <v>381</v>
      </c>
      <c r="N20" s="15" t="s">
        <v>382</v>
      </c>
      <c r="O20" s="15" t="s">
        <v>382</v>
      </c>
      <c r="P20" s="15" t="s">
        <v>384</v>
      </c>
      <c r="Q20" s="15" t="s">
        <v>385</v>
      </c>
      <c r="R20" s="15" t="s">
        <v>386</v>
      </c>
      <c r="S20" s="15" t="s">
        <v>387</v>
      </c>
      <c r="T20" s="15" t="s">
        <v>388</v>
      </c>
      <c r="U20" s="15" t="s">
        <v>389</v>
      </c>
      <c r="V20" s="15" t="s">
        <v>158</v>
      </c>
      <c r="W20" s="15" t="s">
        <v>391</v>
      </c>
      <c r="X20" s="15" t="s">
        <v>391</v>
      </c>
      <c r="Y20" s="15" t="s">
        <v>391</v>
      </c>
      <c r="Z20" s="15" t="s">
        <v>160</v>
      </c>
      <c r="AA20" s="15" t="s">
        <v>460</v>
      </c>
      <c r="AB20" s="15" t="s">
        <v>394</v>
      </c>
      <c r="AC20" s="15" t="s">
        <v>163</v>
      </c>
      <c r="AD20" s="15" t="s">
        <v>164</v>
      </c>
      <c r="AE20" s="15" t="s">
        <v>396</v>
      </c>
      <c r="AF20" s="15" t="s">
        <v>396</v>
      </c>
      <c r="AG20" s="15" t="s">
        <v>396</v>
      </c>
      <c r="AH20" s="15" t="s">
        <v>397</v>
      </c>
      <c r="AI20" s="15" t="s">
        <v>398</v>
      </c>
      <c r="AJ20" s="15" t="s">
        <v>399</v>
      </c>
      <c r="AK20" s="15" t="s">
        <v>400</v>
      </c>
      <c r="AL20" s="15" t="s">
        <v>401</v>
      </c>
      <c r="AM20" s="15" t="s">
        <v>402</v>
      </c>
      <c r="AN20" s="15" t="s">
        <v>403</v>
      </c>
      <c r="AO20" s="15" t="s">
        <v>456</v>
      </c>
      <c r="AP20" s="15" t="s">
        <v>405</v>
      </c>
      <c r="AQ20" s="15" t="s">
        <v>461</v>
      </c>
      <c r="AR20" s="15" t="s">
        <v>407</v>
      </c>
      <c r="AS20" s="15" t="s">
        <v>408</v>
      </c>
      <c r="AT20" s="15" t="s">
        <v>408</v>
      </c>
      <c r="AU20" s="15" t="s">
        <v>409</v>
      </c>
      <c r="AV20" s="15" t="s">
        <v>442</v>
      </c>
      <c r="AW20" s="15" t="s">
        <v>411</v>
      </c>
      <c r="AX20" s="15" t="s">
        <v>443</v>
      </c>
      <c r="AY20" s="15" t="s">
        <v>431</v>
      </c>
      <c r="AZ20" s="15" t="s">
        <v>414</v>
      </c>
      <c r="BA20" s="15" t="s">
        <v>415</v>
      </c>
      <c r="BB20" s="15" t="s">
        <v>416</v>
      </c>
      <c r="BC20" s="15" t="s">
        <v>415</v>
      </c>
      <c r="BD20" s="15" t="s">
        <v>462</v>
      </c>
      <c r="BE20" s="15" t="s">
        <v>418</v>
      </c>
      <c r="BF20" s="15" t="s">
        <v>432</v>
      </c>
      <c r="BG20" s="15" t="s">
        <v>419</v>
      </c>
      <c r="BH20" s="15" t="s">
        <v>420</v>
      </c>
      <c r="BI20" s="15" t="s">
        <v>421</v>
      </c>
      <c r="BJ20" s="15" t="s">
        <v>184</v>
      </c>
      <c r="BK20" s="15" t="s">
        <v>423</v>
      </c>
    </row>
    <row r="21" spans="1:63" s="15" customFormat="1" x14ac:dyDescent="0.25">
      <c r="A21" s="15" t="s">
        <v>373</v>
      </c>
      <c r="B21" s="15" t="s">
        <v>463</v>
      </c>
      <c r="C21" s="15">
        <v>11</v>
      </c>
      <c r="D21" s="15" t="s">
        <v>375</v>
      </c>
      <c r="E21" s="15" t="s">
        <v>25</v>
      </c>
      <c r="F21" s="15" t="s">
        <v>376</v>
      </c>
      <c r="G21" s="15" t="s">
        <v>377</v>
      </c>
      <c r="H21" s="15" t="s">
        <v>425</v>
      </c>
      <c r="I21" s="15" t="s">
        <v>379</v>
      </c>
      <c r="J21" s="15" t="s">
        <v>380</v>
      </c>
      <c r="K21" s="15" t="s">
        <v>381</v>
      </c>
      <c r="L21" s="15" t="s">
        <v>381</v>
      </c>
      <c r="M21" s="15" t="s">
        <v>381</v>
      </c>
      <c r="N21" s="15" t="s">
        <v>382</v>
      </c>
      <c r="O21" s="15" t="s">
        <v>382</v>
      </c>
      <c r="P21" s="15" t="s">
        <v>436</v>
      </c>
      <c r="Q21" s="15" t="s">
        <v>385</v>
      </c>
      <c r="R21" s="15" t="s">
        <v>386</v>
      </c>
      <c r="S21" s="15" t="s">
        <v>387</v>
      </c>
      <c r="T21" s="15" t="s">
        <v>388</v>
      </c>
      <c r="U21" s="15" t="s">
        <v>389</v>
      </c>
      <c r="V21" s="15" t="s">
        <v>390</v>
      </c>
      <c r="W21" s="15" t="s">
        <v>391</v>
      </c>
      <c r="X21" s="15" t="s">
        <v>391</v>
      </c>
      <c r="Y21" s="15" t="s">
        <v>391</v>
      </c>
      <c r="Z21" s="15" t="s">
        <v>392</v>
      </c>
      <c r="AA21" s="15" t="s">
        <v>393</v>
      </c>
      <c r="AB21" s="15" t="s">
        <v>394</v>
      </c>
      <c r="AC21" s="15" t="s">
        <v>163</v>
      </c>
      <c r="AD21" s="15" t="s">
        <v>426</v>
      </c>
      <c r="AE21" s="15" t="s">
        <v>396</v>
      </c>
      <c r="AF21" s="15" t="s">
        <v>396</v>
      </c>
      <c r="AG21" s="15" t="s">
        <v>396</v>
      </c>
      <c r="AH21" s="15" t="s">
        <v>464</v>
      </c>
      <c r="AI21" s="15" t="s">
        <v>398</v>
      </c>
      <c r="AJ21" s="15" t="s">
        <v>399</v>
      </c>
      <c r="AK21" s="15" t="s">
        <v>427</v>
      </c>
      <c r="AL21" s="15" t="s">
        <v>401</v>
      </c>
      <c r="AM21" s="15" t="s">
        <v>402</v>
      </c>
      <c r="AN21" s="15" t="s">
        <v>465</v>
      </c>
      <c r="AO21" s="15" t="s">
        <v>456</v>
      </c>
      <c r="AP21" s="15" t="s">
        <v>405</v>
      </c>
      <c r="AQ21" s="15" t="s">
        <v>383</v>
      </c>
      <c r="AR21" s="15" t="s">
        <v>407</v>
      </c>
      <c r="AS21" s="15" t="s">
        <v>408</v>
      </c>
      <c r="AT21" s="15" t="s">
        <v>408</v>
      </c>
      <c r="AU21" s="15" t="s">
        <v>409</v>
      </c>
      <c r="AV21" s="15" t="s">
        <v>442</v>
      </c>
      <c r="AW21" s="15" t="s">
        <v>430</v>
      </c>
      <c r="AX21" s="15" t="s">
        <v>443</v>
      </c>
      <c r="AY21" s="15" t="s">
        <v>444</v>
      </c>
      <c r="AZ21" s="15" t="s">
        <v>414</v>
      </c>
      <c r="BA21" s="15" t="s">
        <v>415</v>
      </c>
      <c r="BB21" s="15" t="s">
        <v>416</v>
      </c>
      <c r="BC21" s="15" t="s">
        <v>415</v>
      </c>
      <c r="BD21" s="15" t="s">
        <v>417</v>
      </c>
      <c r="BE21" s="15" t="s">
        <v>418</v>
      </c>
      <c r="BF21" s="15" t="s">
        <v>432</v>
      </c>
      <c r="BG21" s="15" t="s">
        <v>419</v>
      </c>
      <c r="BH21" s="15" t="s">
        <v>420</v>
      </c>
      <c r="BI21" s="15" t="s">
        <v>183</v>
      </c>
      <c r="BJ21" s="15" t="s">
        <v>422</v>
      </c>
      <c r="BK21" s="15" t="s">
        <v>185</v>
      </c>
    </row>
    <row r="22" spans="1:63" s="15" customFormat="1" x14ac:dyDescent="0.25">
      <c r="A22" s="15" t="s">
        <v>373</v>
      </c>
      <c r="B22" s="15" t="s">
        <v>466</v>
      </c>
      <c r="C22" s="15">
        <v>12</v>
      </c>
      <c r="D22" s="15" t="s">
        <v>375</v>
      </c>
      <c r="E22" s="15" t="s">
        <v>56</v>
      </c>
      <c r="F22" s="15" t="s">
        <v>376</v>
      </c>
      <c r="G22" s="15" t="s">
        <v>377</v>
      </c>
      <c r="H22" s="15" t="s">
        <v>425</v>
      </c>
      <c r="I22" s="15" t="s">
        <v>379</v>
      </c>
      <c r="J22" s="15" t="s">
        <v>380</v>
      </c>
      <c r="K22" s="15" t="s">
        <v>381</v>
      </c>
      <c r="L22" s="15" t="s">
        <v>381</v>
      </c>
      <c r="M22" s="15" t="s">
        <v>381</v>
      </c>
      <c r="N22" s="15" t="s">
        <v>155</v>
      </c>
      <c r="O22" s="15" t="s">
        <v>155</v>
      </c>
      <c r="P22" s="15" t="s">
        <v>384</v>
      </c>
      <c r="Q22" s="15" t="s">
        <v>385</v>
      </c>
      <c r="R22" s="15" t="s">
        <v>467</v>
      </c>
      <c r="S22" s="15" t="s">
        <v>387</v>
      </c>
      <c r="T22" s="15" t="s">
        <v>388</v>
      </c>
      <c r="U22" s="15" t="s">
        <v>389</v>
      </c>
      <c r="V22" s="15" t="s">
        <v>390</v>
      </c>
      <c r="W22" s="15" t="s">
        <v>391</v>
      </c>
      <c r="X22" s="15" t="s">
        <v>391</v>
      </c>
      <c r="Y22" s="15" t="s">
        <v>391</v>
      </c>
      <c r="Z22" s="15" t="s">
        <v>392</v>
      </c>
      <c r="AA22" s="15" t="s">
        <v>393</v>
      </c>
      <c r="AB22" s="15" t="s">
        <v>394</v>
      </c>
      <c r="AC22" s="15" t="s">
        <v>163</v>
      </c>
      <c r="AD22" s="15" t="s">
        <v>426</v>
      </c>
      <c r="AE22" s="15" t="s">
        <v>396</v>
      </c>
      <c r="AF22" s="15" t="s">
        <v>396</v>
      </c>
      <c r="AG22" s="15" t="s">
        <v>396</v>
      </c>
      <c r="AH22" s="15" t="s">
        <v>397</v>
      </c>
      <c r="AI22" s="15" t="s">
        <v>398</v>
      </c>
      <c r="AJ22" s="15" t="s">
        <v>399</v>
      </c>
      <c r="AK22" s="15" t="s">
        <v>427</v>
      </c>
      <c r="AL22" s="15" t="s">
        <v>401</v>
      </c>
      <c r="AM22" s="15" t="s">
        <v>434</v>
      </c>
      <c r="AN22" s="15" t="s">
        <v>465</v>
      </c>
      <c r="AO22" s="15" t="s">
        <v>404</v>
      </c>
      <c r="AP22" s="15" t="s">
        <v>405</v>
      </c>
      <c r="AQ22" s="15" t="s">
        <v>406</v>
      </c>
      <c r="AR22" s="15" t="s">
        <v>407</v>
      </c>
      <c r="AS22" s="15" t="s">
        <v>428</v>
      </c>
      <c r="AT22" s="15" t="s">
        <v>428</v>
      </c>
      <c r="AU22" s="15" t="s">
        <v>429</v>
      </c>
      <c r="AV22" s="15" t="s">
        <v>442</v>
      </c>
      <c r="AW22" s="15" t="s">
        <v>430</v>
      </c>
      <c r="AX22" s="15" t="s">
        <v>443</v>
      </c>
      <c r="AY22" s="15" t="s">
        <v>431</v>
      </c>
      <c r="AZ22" s="15" t="s">
        <v>414</v>
      </c>
      <c r="BA22" s="15" t="s">
        <v>415</v>
      </c>
      <c r="BB22" s="15" t="s">
        <v>416</v>
      </c>
      <c r="BC22" s="15" t="s">
        <v>415</v>
      </c>
      <c r="BD22" s="15" t="s">
        <v>417</v>
      </c>
      <c r="BE22" s="15" t="s">
        <v>418</v>
      </c>
      <c r="BF22" s="15" t="s">
        <v>432</v>
      </c>
      <c r="BG22" s="15" t="s">
        <v>419</v>
      </c>
      <c r="BH22" s="15" t="s">
        <v>420</v>
      </c>
      <c r="BI22" s="15" t="s">
        <v>183</v>
      </c>
      <c r="BJ22" s="15" t="s">
        <v>422</v>
      </c>
      <c r="BK22" s="15" t="s">
        <v>423</v>
      </c>
    </row>
    <row r="23" spans="1:63" s="15" customFormat="1" x14ac:dyDescent="0.25">
      <c r="A23" s="15" t="s">
        <v>373</v>
      </c>
      <c r="B23" s="15" t="s">
        <v>468</v>
      </c>
      <c r="C23" s="15">
        <v>13</v>
      </c>
      <c r="D23" s="15" t="s">
        <v>375</v>
      </c>
      <c r="E23" s="15" t="s">
        <v>30</v>
      </c>
      <c r="F23" s="15" t="s">
        <v>376</v>
      </c>
      <c r="G23" s="15" t="s">
        <v>469</v>
      </c>
      <c r="H23" s="15" t="s">
        <v>425</v>
      </c>
      <c r="I23" s="15" t="s">
        <v>379</v>
      </c>
      <c r="J23" s="15" t="s">
        <v>380</v>
      </c>
      <c r="K23" s="15" t="s">
        <v>381</v>
      </c>
      <c r="L23" s="15" t="s">
        <v>381</v>
      </c>
      <c r="M23" s="15" t="s">
        <v>381</v>
      </c>
      <c r="N23" s="15" t="s">
        <v>382</v>
      </c>
      <c r="O23" s="15" t="s">
        <v>382</v>
      </c>
      <c r="P23" s="15" t="s">
        <v>384</v>
      </c>
      <c r="Q23" s="15" t="s">
        <v>385</v>
      </c>
      <c r="R23" s="15" t="s">
        <v>386</v>
      </c>
      <c r="S23" s="15" t="s">
        <v>387</v>
      </c>
      <c r="T23" s="15" t="s">
        <v>388</v>
      </c>
      <c r="U23" s="15" t="s">
        <v>389</v>
      </c>
      <c r="V23" s="15" t="s">
        <v>390</v>
      </c>
      <c r="W23" s="15" t="s">
        <v>391</v>
      </c>
      <c r="X23" s="15" t="s">
        <v>391</v>
      </c>
      <c r="Y23" s="15" t="s">
        <v>391</v>
      </c>
      <c r="Z23" s="15" t="s">
        <v>392</v>
      </c>
      <c r="AA23" s="15" t="s">
        <v>393</v>
      </c>
      <c r="AB23" s="15" t="s">
        <v>394</v>
      </c>
      <c r="AC23" s="15" t="s">
        <v>395</v>
      </c>
      <c r="AD23" s="15" t="s">
        <v>164</v>
      </c>
      <c r="AE23" s="15" t="s">
        <v>396</v>
      </c>
      <c r="AF23" s="15" t="s">
        <v>164</v>
      </c>
      <c r="AG23" s="15" t="s">
        <v>396</v>
      </c>
      <c r="AH23" s="15" t="s">
        <v>397</v>
      </c>
      <c r="AI23" s="15" t="s">
        <v>398</v>
      </c>
      <c r="AJ23" s="15" t="s">
        <v>399</v>
      </c>
      <c r="AK23" s="15" t="s">
        <v>427</v>
      </c>
      <c r="AL23" s="15" t="s">
        <v>401</v>
      </c>
      <c r="AM23" s="15" t="s">
        <v>434</v>
      </c>
      <c r="AN23" s="15" t="s">
        <v>465</v>
      </c>
      <c r="AO23" s="15" t="s">
        <v>404</v>
      </c>
      <c r="AP23" s="15" t="s">
        <v>405</v>
      </c>
      <c r="AQ23" s="15" t="s">
        <v>406</v>
      </c>
      <c r="AR23" s="15" t="s">
        <v>407</v>
      </c>
      <c r="AS23" s="15" t="s">
        <v>428</v>
      </c>
      <c r="AT23" s="15" t="s">
        <v>428</v>
      </c>
      <c r="AU23" s="15" t="s">
        <v>429</v>
      </c>
      <c r="AV23" s="15" t="s">
        <v>442</v>
      </c>
      <c r="AW23" s="15" t="s">
        <v>411</v>
      </c>
      <c r="AX23" s="15" t="s">
        <v>412</v>
      </c>
      <c r="AY23" s="15" t="s">
        <v>431</v>
      </c>
      <c r="AZ23" s="15" t="s">
        <v>414</v>
      </c>
      <c r="BA23" s="15" t="s">
        <v>415</v>
      </c>
      <c r="BB23" s="15" t="s">
        <v>416</v>
      </c>
      <c r="BC23" s="15" t="s">
        <v>415</v>
      </c>
      <c r="BD23" s="15" t="s">
        <v>417</v>
      </c>
      <c r="BE23" s="15" t="s">
        <v>418</v>
      </c>
      <c r="BF23" s="15" t="s">
        <v>432</v>
      </c>
      <c r="BG23" s="15" t="s">
        <v>419</v>
      </c>
      <c r="BH23" s="15" t="s">
        <v>420</v>
      </c>
      <c r="BI23" s="15" t="s">
        <v>183</v>
      </c>
      <c r="BJ23" s="15" t="s">
        <v>422</v>
      </c>
      <c r="BK23" s="15" t="s">
        <v>423</v>
      </c>
    </row>
    <row r="24" spans="1:63" s="15" customFormat="1" x14ac:dyDescent="0.25">
      <c r="A24" s="15" t="s">
        <v>373</v>
      </c>
      <c r="B24" s="15" t="s">
        <v>470</v>
      </c>
      <c r="C24" s="15">
        <v>14</v>
      </c>
      <c r="D24" s="15" t="s">
        <v>375</v>
      </c>
      <c r="E24" s="15" t="s">
        <v>32</v>
      </c>
      <c r="F24" s="15" t="s">
        <v>376</v>
      </c>
      <c r="G24" s="15" t="s">
        <v>469</v>
      </c>
      <c r="H24" s="15" t="s">
        <v>425</v>
      </c>
      <c r="I24" s="15" t="s">
        <v>379</v>
      </c>
      <c r="J24" s="15" t="s">
        <v>380</v>
      </c>
      <c r="K24" s="15" t="s">
        <v>381</v>
      </c>
      <c r="L24" s="15" t="s">
        <v>381</v>
      </c>
      <c r="M24" s="15" t="s">
        <v>381</v>
      </c>
      <c r="N24" s="15" t="s">
        <v>382</v>
      </c>
      <c r="O24" s="15" t="s">
        <v>382</v>
      </c>
      <c r="P24" s="15" t="s">
        <v>384</v>
      </c>
      <c r="Q24" s="15" t="s">
        <v>385</v>
      </c>
      <c r="R24" s="15" t="s">
        <v>386</v>
      </c>
      <c r="S24" s="15" t="s">
        <v>387</v>
      </c>
      <c r="T24" s="15" t="s">
        <v>388</v>
      </c>
      <c r="U24" s="15" t="s">
        <v>389</v>
      </c>
      <c r="V24" s="15" t="s">
        <v>390</v>
      </c>
      <c r="W24" s="15" t="s">
        <v>391</v>
      </c>
      <c r="X24" s="15" t="s">
        <v>391</v>
      </c>
      <c r="Y24" s="15" t="s">
        <v>391</v>
      </c>
      <c r="Z24" s="15" t="s">
        <v>392</v>
      </c>
      <c r="AA24" s="15" t="s">
        <v>393</v>
      </c>
      <c r="AB24" s="15" t="s">
        <v>394</v>
      </c>
      <c r="AC24" s="15" t="s">
        <v>163</v>
      </c>
      <c r="AD24" s="15" t="s">
        <v>426</v>
      </c>
      <c r="AE24" s="15" t="s">
        <v>396</v>
      </c>
      <c r="AF24" s="15" t="s">
        <v>164</v>
      </c>
      <c r="AG24" s="15" t="s">
        <v>396</v>
      </c>
      <c r="AH24" s="15" t="s">
        <v>397</v>
      </c>
      <c r="AI24" s="15" t="s">
        <v>398</v>
      </c>
      <c r="AJ24" s="15" t="s">
        <v>399</v>
      </c>
      <c r="AK24" s="15" t="s">
        <v>427</v>
      </c>
      <c r="AL24" s="15" t="s">
        <v>401</v>
      </c>
      <c r="AM24" s="15" t="s">
        <v>434</v>
      </c>
      <c r="AN24" s="15" t="s">
        <v>383</v>
      </c>
      <c r="AO24" s="15" t="s">
        <v>404</v>
      </c>
      <c r="AP24" s="15" t="s">
        <v>405</v>
      </c>
      <c r="AQ24" s="15" t="s">
        <v>406</v>
      </c>
      <c r="AR24" s="15" t="s">
        <v>407</v>
      </c>
      <c r="AS24" s="15" t="s">
        <v>428</v>
      </c>
      <c r="AT24" s="15" t="s">
        <v>428</v>
      </c>
      <c r="AU24" s="15" t="s">
        <v>429</v>
      </c>
      <c r="AV24" s="15" t="s">
        <v>442</v>
      </c>
      <c r="AW24" s="15" t="s">
        <v>430</v>
      </c>
      <c r="AX24" s="15" t="s">
        <v>443</v>
      </c>
      <c r="AY24" s="15" t="s">
        <v>431</v>
      </c>
      <c r="AZ24" s="15" t="s">
        <v>414</v>
      </c>
      <c r="BA24" s="15" t="s">
        <v>415</v>
      </c>
      <c r="BB24" s="15" t="s">
        <v>416</v>
      </c>
      <c r="BC24" s="15" t="s">
        <v>415</v>
      </c>
      <c r="BD24" s="15" t="s">
        <v>417</v>
      </c>
      <c r="BE24" s="15" t="s">
        <v>418</v>
      </c>
      <c r="BF24" s="15" t="s">
        <v>432</v>
      </c>
      <c r="BG24" s="15" t="s">
        <v>419</v>
      </c>
      <c r="BH24" s="15" t="s">
        <v>420</v>
      </c>
      <c r="BI24" s="15" t="s">
        <v>183</v>
      </c>
      <c r="BJ24" s="15" t="s">
        <v>422</v>
      </c>
      <c r="BK24" s="15" t="s">
        <v>423</v>
      </c>
    </row>
    <row r="25" spans="1:63" s="15" customFormat="1" x14ac:dyDescent="0.25">
      <c r="A25" s="15" t="s">
        <v>373</v>
      </c>
      <c r="B25" s="15" t="s">
        <v>471</v>
      </c>
      <c r="C25" s="15">
        <v>15</v>
      </c>
      <c r="D25" s="15" t="s">
        <v>375</v>
      </c>
      <c r="E25" s="15" t="s">
        <v>34</v>
      </c>
      <c r="F25" s="15" t="s">
        <v>376</v>
      </c>
      <c r="G25" s="15" t="s">
        <v>377</v>
      </c>
      <c r="H25" s="15" t="s">
        <v>378</v>
      </c>
      <c r="I25" s="15" t="s">
        <v>379</v>
      </c>
      <c r="J25" s="15" t="s">
        <v>380</v>
      </c>
      <c r="K25" s="15" t="s">
        <v>381</v>
      </c>
      <c r="L25" s="15" t="s">
        <v>381</v>
      </c>
      <c r="M25" s="15" t="s">
        <v>383</v>
      </c>
      <c r="N25" s="15" t="s">
        <v>382</v>
      </c>
      <c r="O25" s="15" t="s">
        <v>382</v>
      </c>
      <c r="P25" s="15" t="s">
        <v>384</v>
      </c>
      <c r="Q25" s="15" t="s">
        <v>385</v>
      </c>
      <c r="R25" s="15" t="s">
        <v>467</v>
      </c>
      <c r="S25" s="15" t="s">
        <v>387</v>
      </c>
      <c r="T25" s="15" t="s">
        <v>388</v>
      </c>
      <c r="U25" s="15" t="s">
        <v>389</v>
      </c>
      <c r="V25" s="15" t="s">
        <v>390</v>
      </c>
      <c r="W25" s="15" t="s">
        <v>391</v>
      </c>
      <c r="X25" s="15" t="s">
        <v>391</v>
      </c>
      <c r="Y25" s="15" t="s">
        <v>391</v>
      </c>
      <c r="Z25" s="15" t="s">
        <v>392</v>
      </c>
      <c r="AA25" s="15" t="s">
        <v>393</v>
      </c>
      <c r="AB25" s="15" t="s">
        <v>394</v>
      </c>
      <c r="AC25" s="15" t="s">
        <v>163</v>
      </c>
      <c r="AD25" s="15" t="s">
        <v>396</v>
      </c>
      <c r="AE25" s="15" t="s">
        <v>396</v>
      </c>
      <c r="AF25" s="15" t="s">
        <v>396</v>
      </c>
      <c r="AG25" s="15" t="s">
        <v>396</v>
      </c>
      <c r="AH25" s="15" t="s">
        <v>397</v>
      </c>
      <c r="AI25" s="15" t="s">
        <v>398</v>
      </c>
      <c r="AJ25" s="15" t="s">
        <v>399</v>
      </c>
      <c r="AK25" s="15" t="s">
        <v>427</v>
      </c>
      <c r="AL25" s="15" t="s">
        <v>401</v>
      </c>
      <c r="AM25" s="15" t="s">
        <v>402</v>
      </c>
      <c r="AN25" s="15" t="s">
        <v>465</v>
      </c>
      <c r="AO25" s="15" t="s">
        <v>404</v>
      </c>
      <c r="AP25" s="15" t="s">
        <v>405</v>
      </c>
      <c r="AQ25" s="15" t="s">
        <v>406</v>
      </c>
      <c r="AR25" s="15" t="s">
        <v>407</v>
      </c>
      <c r="AS25" s="15" t="s">
        <v>428</v>
      </c>
      <c r="AT25" s="15" t="s">
        <v>428</v>
      </c>
      <c r="AU25" s="15" t="s">
        <v>429</v>
      </c>
      <c r="AV25" s="15" t="s">
        <v>410</v>
      </c>
      <c r="AW25" s="15" t="s">
        <v>430</v>
      </c>
      <c r="AX25" s="15" t="s">
        <v>412</v>
      </c>
      <c r="AY25" s="15" t="s">
        <v>431</v>
      </c>
      <c r="AZ25" s="15" t="s">
        <v>414</v>
      </c>
      <c r="BA25" s="15" t="s">
        <v>415</v>
      </c>
      <c r="BB25" s="15" t="s">
        <v>416</v>
      </c>
      <c r="BC25" s="15" t="s">
        <v>415</v>
      </c>
      <c r="BD25" s="15" t="s">
        <v>417</v>
      </c>
      <c r="BE25" s="15" t="s">
        <v>418</v>
      </c>
      <c r="BF25" s="15" t="s">
        <v>432</v>
      </c>
      <c r="BG25" s="15" t="s">
        <v>419</v>
      </c>
      <c r="BH25" s="15" t="s">
        <v>420</v>
      </c>
      <c r="BI25" s="15" t="s">
        <v>183</v>
      </c>
      <c r="BJ25" s="15" t="s">
        <v>422</v>
      </c>
      <c r="BK25" s="15" t="s">
        <v>423</v>
      </c>
    </row>
    <row r="26" spans="1:63" s="15" customFormat="1" x14ac:dyDescent="0.25">
      <c r="A26" s="15" t="s">
        <v>373</v>
      </c>
      <c r="B26" s="15" t="s">
        <v>472</v>
      </c>
      <c r="C26" s="15">
        <v>16</v>
      </c>
      <c r="D26" s="15" t="s">
        <v>375</v>
      </c>
      <c r="E26" s="15" t="s">
        <v>36</v>
      </c>
      <c r="F26" s="15" t="s">
        <v>376</v>
      </c>
      <c r="G26" s="15" t="s">
        <v>377</v>
      </c>
      <c r="H26" s="15" t="s">
        <v>425</v>
      </c>
      <c r="I26" s="15" t="s">
        <v>379</v>
      </c>
      <c r="J26" s="15" t="s">
        <v>380</v>
      </c>
      <c r="K26" s="15" t="s">
        <v>381</v>
      </c>
      <c r="L26" s="15" t="s">
        <v>381</v>
      </c>
      <c r="M26" s="15" t="s">
        <v>381</v>
      </c>
      <c r="N26" s="15" t="s">
        <v>382</v>
      </c>
      <c r="O26" s="15" t="s">
        <v>382</v>
      </c>
      <c r="P26" s="15" t="s">
        <v>436</v>
      </c>
      <c r="Q26" s="15" t="s">
        <v>385</v>
      </c>
      <c r="R26" s="15" t="s">
        <v>386</v>
      </c>
      <c r="S26" s="15" t="s">
        <v>387</v>
      </c>
      <c r="T26" s="15" t="s">
        <v>388</v>
      </c>
      <c r="U26" s="15" t="s">
        <v>389</v>
      </c>
      <c r="V26" s="15" t="s">
        <v>390</v>
      </c>
      <c r="W26" s="15" t="s">
        <v>391</v>
      </c>
      <c r="X26" s="15" t="s">
        <v>391</v>
      </c>
      <c r="Y26" s="15" t="s">
        <v>391</v>
      </c>
      <c r="Z26" s="15" t="s">
        <v>392</v>
      </c>
      <c r="AA26" s="15" t="s">
        <v>393</v>
      </c>
      <c r="AB26" s="15" t="s">
        <v>394</v>
      </c>
      <c r="AC26" s="15" t="s">
        <v>395</v>
      </c>
      <c r="AD26" s="15" t="s">
        <v>426</v>
      </c>
      <c r="AE26" s="15" t="s">
        <v>396</v>
      </c>
      <c r="AF26" s="15" t="s">
        <v>396</v>
      </c>
      <c r="AG26" s="15" t="s">
        <v>396</v>
      </c>
      <c r="AH26" s="15" t="s">
        <v>397</v>
      </c>
      <c r="AI26" s="15" t="s">
        <v>398</v>
      </c>
      <c r="AJ26" s="15" t="s">
        <v>399</v>
      </c>
      <c r="AK26" s="15" t="s">
        <v>383</v>
      </c>
      <c r="AL26" s="15" t="s">
        <v>401</v>
      </c>
      <c r="AM26" s="15" t="s">
        <v>402</v>
      </c>
      <c r="AN26" s="15" t="s">
        <v>403</v>
      </c>
      <c r="AO26" s="15" t="s">
        <v>404</v>
      </c>
      <c r="AP26" s="15" t="s">
        <v>405</v>
      </c>
      <c r="AQ26" s="15" t="s">
        <v>406</v>
      </c>
      <c r="AR26" s="15" t="s">
        <v>407</v>
      </c>
      <c r="AS26" s="15" t="s">
        <v>408</v>
      </c>
      <c r="AT26" s="15" t="s">
        <v>408</v>
      </c>
      <c r="AU26" s="15" t="s">
        <v>409</v>
      </c>
      <c r="AV26" s="15" t="s">
        <v>442</v>
      </c>
      <c r="AW26" s="15" t="s">
        <v>411</v>
      </c>
      <c r="AX26" s="15" t="s">
        <v>412</v>
      </c>
      <c r="AY26" s="15" t="s">
        <v>431</v>
      </c>
      <c r="AZ26" s="15" t="s">
        <v>414</v>
      </c>
      <c r="BA26" s="15" t="s">
        <v>415</v>
      </c>
      <c r="BB26" s="15" t="s">
        <v>416</v>
      </c>
      <c r="BC26" s="15" t="s">
        <v>415</v>
      </c>
      <c r="BD26" s="15" t="s">
        <v>454</v>
      </c>
      <c r="BE26" s="15" t="s">
        <v>448</v>
      </c>
      <c r="BF26" s="15" t="s">
        <v>432</v>
      </c>
      <c r="BG26" s="15" t="s">
        <v>419</v>
      </c>
      <c r="BH26" s="15" t="s">
        <v>420</v>
      </c>
      <c r="BI26" s="15" t="s">
        <v>183</v>
      </c>
      <c r="BJ26" s="15" t="s">
        <v>422</v>
      </c>
      <c r="BK26" s="15" t="s">
        <v>423</v>
      </c>
    </row>
    <row r="27" spans="1:63" s="15" customFormat="1" x14ac:dyDescent="0.25">
      <c r="A27" s="15" t="s">
        <v>373</v>
      </c>
      <c r="B27" s="15" t="s">
        <v>473</v>
      </c>
      <c r="C27" s="15">
        <v>17</v>
      </c>
      <c r="D27" s="15" t="s">
        <v>375</v>
      </c>
      <c r="E27" s="15" t="s">
        <v>39</v>
      </c>
      <c r="F27" s="15" t="s">
        <v>376</v>
      </c>
      <c r="G27" s="15" t="s">
        <v>377</v>
      </c>
      <c r="H27" s="15" t="s">
        <v>425</v>
      </c>
      <c r="I27" s="15" t="s">
        <v>379</v>
      </c>
      <c r="J27" s="15" t="s">
        <v>380</v>
      </c>
      <c r="K27" s="15" t="s">
        <v>381</v>
      </c>
      <c r="L27" s="15" t="s">
        <v>381</v>
      </c>
      <c r="M27" s="15" t="s">
        <v>381</v>
      </c>
      <c r="N27" s="15" t="s">
        <v>382</v>
      </c>
      <c r="O27" s="15" t="s">
        <v>383</v>
      </c>
      <c r="P27" s="15" t="s">
        <v>384</v>
      </c>
      <c r="Q27" s="15" t="s">
        <v>385</v>
      </c>
      <c r="R27" s="15" t="s">
        <v>386</v>
      </c>
      <c r="S27" s="15" t="s">
        <v>387</v>
      </c>
      <c r="T27" s="15" t="s">
        <v>388</v>
      </c>
      <c r="U27" s="15" t="s">
        <v>389</v>
      </c>
      <c r="V27" s="15" t="s">
        <v>390</v>
      </c>
      <c r="W27" s="15" t="s">
        <v>391</v>
      </c>
      <c r="X27" s="15" t="s">
        <v>391</v>
      </c>
      <c r="Y27" s="15" t="s">
        <v>391</v>
      </c>
      <c r="Z27" s="15" t="s">
        <v>392</v>
      </c>
      <c r="AA27" s="15" t="s">
        <v>393</v>
      </c>
      <c r="AB27" s="15" t="s">
        <v>394</v>
      </c>
      <c r="AC27" s="15" t="s">
        <v>395</v>
      </c>
      <c r="AD27" s="15" t="s">
        <v>396</v>
      </c>
      <c r="AE27" s="15" t="s">
        <v>164</v>
      </c>
      <c r="AF27" s="15" t="s">
        <v>396</v>
      </c>
      <c r="AG27" s="15" t="s">
        <v>164</v>
      </c>
      <c r="AH27" s="15" t="s">
        <v>397</v>
      </c>
      <c r="AI27" s="15" t="s">
        <v>398</v>
      </c>
      <c r="AJ27" s="15" t="s">
        <v>399</v>
      </c>
      <c r="AK27" s="15" t="s">
        <v>383</v>
      </c>
      <c r="AL27" s="15" t="s">
        <v>401</v>
      </c>
      <c r="AM27" s="15" t="s">
        <v>402</v>
      </c>
      <c r="AN27" s="15" t="s">
        <v>403</v>
      </c>
      <c r="AO27" s="15" t="s">
        <v>404</v>
      </c>
      <c r="AP27" s="15" t="s">
        <v>405</v>
      </c>
      <c r="AQ27" s="15" t="s">
        <v>406</v>
      </c>
      <c r="AR27" s="15" t="s">
        <v>407</v>
      </c>
      <c r="AS27" s="15" t="s">
        <v>408</v>
      </c>
      <c r="AT27" s="15" t="s">
        <v>408</v>
      </c>
      <c r="AU27" s="15" t="s">
        <v>409</v>
      </c>
      <c r="AV27" s="15" t="s">
        <v>410</v>
      </c>
      <c r="AW27" s="15" t="s">
        <v>430</v>
      </c>
      <c r="AX27" s="15" t="s">
        <v>412</v>
      </c>
      <c r="AY27" s="15" t="s">
        <v>431</v>
      </c>
      <c r="AZ27" s="15" t="s">
        <v>414</v>
      </c>
      <c r="BA27" s="15" t="s">
        <v>415</v>
      </c>
      <c r="BB27" s="15" t="s">
        <v>416</v>
      </c>
      <c r="BC27" s="15" t="s">
        <v>415</v>
      </c>
      <c r="BD27" s="15" t="s">
        <v>474</v>
      </c>
      <c r="BE27" s="15" t="s">
        <v>448</v>
      </c>
      <c r="BF27" s="15" t="s">
        <v>383</v>
      </c>
      <c r="BG27" s="15" t="s">
        <v>419</v>
      </c>
      <c r="BH27" s="15" t="s">
        <v>420</v>
      </c>
      <c r="BI27" s="15" t="s">
        <v>183</v>
      </c>
      <c r="BJ27" s="15" t="s">
        <v>422</v>
      </c>
      <c r="BK27" s="15" t="s">
        <v>423</v>
      </c>
    </row>
    <row r="28" spans="1:63" s="15" customFormat="1" x14ac:dyDescent="0.25">
      <c r="A28" s="15" t="s">
        <v>373</v>
      </c>
      <c r="B28" s="15" t="s">
        <v>475</v>
      </c>
      <c r="C28" s="15">
        <v>18</v>
      </c>
      <c r="D28" s="15" t="s">
        <v>375</v>
      </c>
      <c r="E28" s="15" t="s">
        <v>42</v>
      </c>
      <c r="F28" s="15" t="s">
        <v>376</v>
      </c>
      <c r="G28" s="15" t="s">
        <v>377</v>
      </c>
      <c r="H28" s="15" t="s">
        <v>425</v>
      </c>
      <c r="I28" s="15" t="s">
        <v>379</v>
      </c>
      <c r="J28" s="15" t="s">
        <v>476</v>
      </c>
      <c r="K28" s="15" t="s">
        <v>381</v>
      </c>
      <c r="L28" s="15" t="s">
        <v>381</v>
      </c>
      <c r="M28" s="15" t="s">
        <v>381</v>
      </c>
      <c r="N28" s="15" t="s">
        <v>382</v>
      </c>
      <c r="O28" s="15" t="s">
        <v>382</v>
      </c>
      <c r="P28" s="15" t="s">
        <v>384</v>
      </c>
      <c r="Q28" s="15" t="s">
        <v>385</v>
      </c>
      <c r="R28" s="15" t="s">
        <v>386</v>
      </c>
      <c r="S28" s="15" t="s">
        <v>387</v>
      </c>
      <c r="T28" s="15" t="s">
        <v>388</v>
      </c>
      <c r="U28" s="15" t="s">
        <v>389</v>
      </c>
      <c r="V28" s="15" t="s">
        <v>158</v>
      </c>
      <c r="W28" s="15" t="s">
        <v>391</v>
      </c>
      <c r="X28" s="15" t="s">
        <v>391</v>
      </c>
      <c r="Y28" s="15" t="s">
        <v>391</v>
      </c>
      <c r="Z28" s="15" t="s">
        <v>392</v>
      </c>
      <c r="AA28" s="15" t="s">
        <v>393</v>
      </c>
      <c r="AB28" s="15" t="s">
        <v>394</v>
      </c>
      <c r="AC28" s="15" t="s">
        <v>163</v>
      </c>
      <c r="AD28" s="15" t="s">
        <v>426</v>
      </c>
      <c r="AE28" s="15" t="s">
        <v>396</v>
      </c>
      <c r="AF28" s="15" t="s">
        <v>396</v>
      </c>
      <c r="AG28" s="15" t="s">
        <v>396</v>
      </c>
      <c r="AH28" s="15" t="s">
        <v>464</v>
      </c>
      <c r="AI28" s="15" t="s">
        <v>398</v>
      </c>
      <c r="AJ28" s="15" t="s">
        <v>399</v>
      </c>
      <c r="AK28" s="15" t="s">
        <v>400</v>
      </c>
      <c r="AL28" s="15" t="s">
        <v>401</v>
      </c>
      <c r="AM28" s="15" t="s">
        <v>402</v>
      </c>
      <c r="AN28" s="15" t="s">
        <v>477</v>
      </c>
      <c r="AO28" s="15" t="s">
        <v>456</v>
      </c>
      <c r="AP28" s="15" t="s">
        <v>405</v>
      </c>
      <c r="AQ28" s="15" t="s">
        <v>406</v>
      </c>
      <c r="AR28" s="15" t="s">
        <v>407</v>
      </c>
      <c r="AS28" s="15" t="s">
        <v>408</v>
      </c>
      <c r="AT28" s="15" t="s">
        <v>408</v>
      </c>
      <c r="AU28" s="15" t="s">
        <v>409</v>
      </c>
      <c r="AV28" s="15" t="s">
        <v>410</v>
      </c>
      <c r="AW28" s="15" t="s">
        <v>430</v>
      </c>
      <c r="AX28" s="15" t="s">
        <v>412</v>
      </c>
      <c r="AY28" s="15" t="s">
        <v>431</v>
      </c>
      <c r="AZ28" s="15" t="s">
        <v>414</v>
      </c>
      <c r="BA28" s="15" t="s">
        <v>415</v>
      </c>
      <c r="BB28" s="15" t="s">
        <v>416</v>
      </c>
      <c r="BC28" s="15" t="s">
        <v>415</v>
      </c>
      <c r="BD28" s="15" t="s">
        <v>462</v>
      </c>
      <c r="BE28" s="15" t="s">
        <v>418</v>
      </c>
      <c r="BF28" s="15" t="s">
        <v>432</v>
      </c>
      <c r="BG28" s="15" t="s">
        <v>419</v>
      </c>
      <c r="BH28" s="15" t="s">
        <v>420</v>
      </c>
      <c r="BI28" s="15" t="s">
        <v>478</v>
      </c>
      <c r="BJ28" s="15" t="s">
        <v>422</v>
      </c>
      <c r="BK28" s="15" t="s">
        <v>423</v>
      </c>
    </row>
    <row r="29" spans="1:63" s="15" customFormat="1" x14ac:dyDescent="0.25">
      <c r="A29" s="15" t="s">
        <v>373</v>
      </c>
      <c r="B29" s="15" t="s">
        <v>479</v>
      </c>
      <c r="C29" s="15">
        <v>19</v>
      </c>
      <c r="D29" s="15" t="s">
        <v>375</v>
      </c>
      <c r="E29" s="15" t="s">
        <v>44</v>
      </c>
      <c r="F29" s="15" t="s">
        <v>376</v>
      </c>
      <c r="G29" s="15" t="s">
        <v>377</v>
      </c>
      <c r="H29" s="15" t="s">
        <v>425</v>
      </c>
      <c r="I29" s="15" t="s">
        <v>379</v>
      </c>
      <c r="J29" s="15" t="s">
        <v>380</v>
      </c>
      <c r="K29" s="15" t="s">
        <v>381</v>
      </c>
      <c r="L29" s="15" t="s">
        <v>381</v>
      </c>
      <c r="M29" s="15" t="s">
        <v>381</v>
      </c>
      <c r="N29" s="15" t="s">
        <v>382</v>
      </c>
      <c r="O29" s="15" t="s">
        <v>382</v>
      </c>
      <c r="P29" s="15" t="s">
        <v>436</v>
      </c>
      <c r="Q29" s="15" t="s">
        <v>385</v>
      </c>
      <c r="R29" s="15" t="s">
        <v>386</v>
      </c>
      <c r="S29" s="15" t="s">
        <v>387</v>
      </c>
      <c r="T29" s="15" t="s">
        <v>388</v>
      </c>
      <c r="U29" s="15" t="s">
        <v>389</v>
      </c>
      <c r="V29" s="15" t="s">
        <v>390</v>
      </c>
      <c r="W29" s="15" t="s">
        <v>391</v>
      </c>
      <c r="X29" s="15" t="s">
        <v>391</v>
      </c>
      <c r="Y29" s="15" t="s">
        <v>391</v>
      </c>
      <c r="Z29" s="15" t="s">
        <v>392</v>
      </c>
      <c r="AA29" s="15" t="s">
        <v>393</v>
      </c>
      <c r="AB29" s="15" t="s">
        <v>394</v>
      </c>
      <c r="AC29" s="15" t="s">
        <v>163</v>
      </c>
      <c r="AD29" s="15" t="s">
        <v>426</v>
      </c>
      <c r="AE29" s="15" t="s">
        <v>396</v>
      </c>
      <c r="AF29" s="15" t="s">
        <v>396</v>
      </c>
      <c r="AG29" s="15" t="s">
        <v>396</v>
      </c>
      <c r="AH29" s="15" t="s">
        <v>397</v>
      </c>
      <c r="AI29" s="15" t="s">
        <v>398</v>
      </c>
      <c r="AJ29" s="15" t="s">
        <v>399</v>
      </c>
      <c r="AK29" s="15" t="s">
        <v>427</v>
      </c>
      <c r="AL29" s="15" t="s">
        <v>401</v>
      </c>
      <c r="AM29" s="15" t="s">
        <v>434</v>
      </c>
      <c r="AN29" s="15" t="s">
        <v>403</v>
      </c>
      <c r="AO29" s="15" t="s">
        <v>404</v>
      </c>
      <c r="AP29" s="15" t="s">
        <v>405</v>
      </c>
      <c r="AQ29" s="15" t="s">
        <v>461</v>
      </c>
      <c r="AR29" s="15" t="s">
        <v>407</v>
      </c>
      <c r="AS29" s="15" t="s">
        <v>408</v>
      </c>
      <c r="AT29" s="15" t="s">
        <v>408</v>
      </c>
      <c r="AU29" s="15" t="s">
        <v>409</v>
      </c>
      <c r="AV29" s="15" t="s">
        <v>410</v>
      </c>
      <c r="AW29" s="15" t="s">
        <v>430</v>
      </c>
      <c r="AX29" s="15" t="s">
        <v>412</v>
      </c>
      <c r="AY29" s="15" t="s">
        <v>431</v>
      </c>
      <c r="AZ29" s="15" t="s">
        <v>414</v>
      </c>
      <c r="BA29" s="15" t="s">
        <v>415</v>
      </c>
      <c r="BB29" s="15" t="s">
        <v>416</v>
      </c>
      <c r="BC29" s="15" t="s">
        <v>415</v>
      </c>
      <c r="BD29" s="15" t="s">
        <v>458</v>
      </c>
      <c r="BE29" s="15" t="s">
        <v>418</v>
      </c>
      <c r="BF29" s="15" t="s">
        <v>432</v>
      </c>
      <c r="BG29" s="15" t="s">
        <v>419</v>
      </c>
      <c r="BH29" s="15" t="s">
        <v>420</v>
      </c>
      <c r="BI29" s="15" t="s">
        <v>183</v>
      </c>
      <c r="BJ29" s="15" t="s">
        <v>422</v>
      </c>
      <c r="BK29" s="15" t="s">
        <v>423</v>
      </c>
    </row>
    <row r="30" spans="1:63" s="15" customFormat="1" x14ac:dyDescent="0.25">
      <c r="A30" s="15" t="s">
        <v>373</v>
      </c>
      <c r="B30" s="15" t="s">
        <v>480</v>
      </c>
      <c r="C30" s="15">
        <v>20</v>
      </c>
      <c r="D30" s="15" t="s">
        <v>375</v>
      </c>
      <c r="E30" s="15" t="s">
        <v>46</v>
      </c>
      <c r="F30" s="15" t="s">
        <v>376</v>
      </c>
      <c r="G30" s="15" t="s">
        <v>377</v>
      </c>
      <c r="H30" s="15" t="s">
        <v>425</v>
      </c>
      <c r="I30" s="15" t="s">
        <v>379</v>
      </c>
      <c r="J30" s="15" t="s">
        <v>380</v>
      </c>
      <c r="K30" s="15" t="s">
        <v>381</v>
      </c>
      <c r="L30" s="15" t="s">
        <v>381</v>
      </c>
      <c r="M30" s="15" t="s">
        <v>381</v>
      </c>
      <c r="N30" s="15" t="s">
        <v>382</v>
      </c>
      <c r="O30" s="15" t="s">
        <v>382</v>
      </c>
      <c r="P30" s="15" t="s">
        <v>436</v>
      </c>
      <c r="Q30" s="15" t="s">
        <v>385</v>
      </c>
      <c r="R30" s="15" t="s">
        <v>386</v>
      </c>
      <c r="S30" s="15" t="s">
        <v>387</v>
      </c>
      <c r="T30" s="15" t="s">
        <v>388</v>
      </c>
      <c r="U30" s="15" t="s">
        <v>389</v>
      </c>
      <c r="V30" s="15" t="s">
        <v>390</v>
      </c>
      <c r="W30" s="15" t="s">
        <v>391</v>
      </c>
      <c r="X30" s="15" t="s">
        <v>391</v>
      </c>
      <c r="Y30" s="15" t="s">
        <v>391</v>
      </c>
      <c r="Z30" s="15" t="s">
        <v>392</v>
      </c>
      <c r="AA30" s="15" t="s">
        <v>481</v>
      </c>
      <c r="AB30" s="15" t="s">
        <v>394</v>
      </c>
      <c r="AC30" s="15" t="s">
        <v>395</v>
      </c>
      <c r="AD30" s="15" t="s">
        <v>426</v>
      </c>
      <c r="AE30" s="15" t="s">
        <v>396</v>
      </c>
      <c r="AF30" s="15" t="s">
        <v>396</v>
      </c>
      <c r="AG30" s="15" t="s">
        <v>396</v>
      </c>
      <c r="AH30" s="15" t="s">
        <v>464</v>
      </c>
      <c r="AI30" s="15" t="s">
        <v>398</v>
      </c>
      <c r="AJ30" s="15" t="s">
        <v>399</v>
      </c>
      <c r="AK30" s="15" t="s">
        <v>427</v>
      </c>
      <c r="AL30" s="15" t="s">
        <v>401</v>
      </c>
      <c r="AM30" s="15" t="s">
        <v>434</v>
      </c>
      <c r="AN30" s="15" t="s">
        <v>403</v>
      </c>
      <c r="AO30" s="15" t="s">
        <v>404</v>
      </c>
      <c r="AP30" s="15" t="s">
        <v>405</v>
      </c>
      <c r="AQ30" s="15" t="s">
        <v>406</v>
      </c>
      <c r="AR30" s="15" t="s">
        <v>407</v>
      </c>
      <c r="AS30" s="15" t="s">
        <v>428</v>
      </c>
      <c r="AT30" s="15" t="s">
        <v>428</v>
      </c>
      <c r="AU30" s="15" t="s">
        <v>429</v>
      </c>
      <c r="AV30" s="15" t="s">
        <v>442</v>
      </c>
      <c r="AW30" s="15" t="s">
        <v>430</v>
      </c>
      <c r="AX30" s="15" t="s">
        <v>443</v>
      </c>
      <c r="AY30" s="15" t="s">
        <v>431</v>
      </c>
      <c r="AZ30" s="15" t="s">
        <v>414</v>
      </c>
      <c r="BA30" s="15" t="s">
        <v>415</v>
      </c>
      <c r="BB30" s="15" t="s">
        <v>416</v>
      </c>
      <c r="BC30" s="15" t="s">
        <v>415</v>
      </c>
      <c r="BD30" s="15" t="s">
        <v>458</v>
      </c>
      <c r="BE30" s="15" t="s">
        <v>418</v>
      </c>
      <c r="BF30" s="15" t="s">
        <v>432</v>
      </c>
      <c r="BG30" s="15" t="s">
        <v>419</v>
      </c>
      <c r="BH30" s="15" t="s">
        <v>420</v>
      </c>
      <c r="BI30" s="15" t="s">
        <v>478</v>
      </c>
      <c r="BJ30" s="15" t="s">
        <v>422</v>
      </c>
      <c r="BK30" s="15" t="s">
        <v>423</v>
      </c>
    </row>
    <row r="31" spans="1:63" s="15" customFormat="1" x14ac:dyDescent="0.25">
      <c r="A31" s="15" t="s">
        <v>373</v>
      </c>
      <c r="B31" s="15" t="s">
        <v>482</v>
      </c>
      <c r="C31" s="15">
        <v>21</v>
      </c>
      <c r="D31" s="15" t="s">
        <v>375</v>
      </c>
      <c r="E31" s="15" t="s">
        <v>47</v>
      </c>
      <c r="F31" s="15" t="s">
        <v>376</v>
      </c>
      <c r="G31" s="15" t="s">
        <v>377</v>
      </c>
      <c r="H31" s="15" t="s">
        <v>425</v>
      </c>
      <c r="I31" s="15" t="s">
        <v>379</v>
      </c>
      <c r="J31" s="15" t="s">
        <v>380</v>
      </c>
      <c r="K31" s="15" t="s">
        <v>381</v>
      </c>
      <c r="L31" s="15" t="s">
        <v>381</v>
      </c>
      <c r="M31" s="15" t="s">
        <v>381</v>
      </c>
      <c r="N31" s="15" t="s">
        <v>382</v>
      </c>
      <c r="O31" s="15" t="s">
        <v>382</v>
      </c>
      <c r="P31" s="15" t="s">
        <v>384</v>
      </c>
      <c r="Q31" s="15" t="s">
        <v>385</v>
      </c>
      <c r="R31" s="15" t="s">
        <v>386</v>
      </c>
      <c r="S31" s="15" t="s">
        <v>387</v>
      </c>
      <c r="T31" s="15" t="s">
        <v>388</v>
      </c>
      <c r="U31" s="15" t="s">
        <v>389</v>
      </c>
      <c r="V31" s="15" t="s">
        <v>390</v>
      </c>
      <c r="W31" s="15" t="s">
        <v>391</v>
      </c>
      <c r="X31" s="15" t="s">
        <v>391</v>
      </c>
      <c r="Y31" s="15" t="s">
        <v>391</v>
      </c>
      <c r="Z31" s="15" t="s">
        <v>392</v>
      </c>
      <c r="AA31" s="15" t="s">
        <v>460</v>
      </c>
      <c r="AB31" s="15" t="s">
        <v>394</v>
      </c>
      <c r="AC31" s="15" t="s">
        <v>163</v>
      </c>
      <c r="AD31" s="15" t="s">
        <v>426</v>
      </c>
      <c r="AE31" s="15" t="s">
        <v>396</v>
      </c>
      <c r="AF31" s="15" t="s">
        <v>396</v>
      </c>
      <c r="AG31" s="15" t="s">
        <v>396</v>
      </c>
      <c r="AH31" s="15" t="s">
        <v>397</v>
      </c>
      <c r="AI31" s="15" t="s">
        <v>398</v>
      </c>
      <c r="AJ31" s="15" t="s">
        <v>399</v>
      </c>
      <c r="AK31" s="15" t="s">
        <v>427</v>
      </c>
      <c r="AL31" s="15" t="s">
        <v>401</v>
      </c>
      <c r="AM31" s="15" t="s">
        <v>434</v>
      </c>
      <c r="AN31" s="15" t="s">
        <v>465</v>
      </c>
      <c r="AO31" s="15" t="s">
        <v>404</v>
      </c>
      <c r="AP31" s="15" t="s">
        <v>405</v>
      </c>
      <c r="AQ31" s="15" t="s">
        <v>406</v>
      </c>
      <c r="AR31" s="15" t="s">
        <v>407</v>
      </c>
      <c r="AS31" s="15" t="s">
        <v>428</v>
      </c>
      <c r="AT31" s="15" t="s">
        <v>428</v>
      </c>
      <c r="AU31" s="15" t="s">
        <v>429</v>
      </c>
      <c r="AV31" s="15" t="s">
        <v>410</v>
      </c>
      <c r="AW31" s="15" t="s">
        <v>411</v>
      </c>
      <c r="AX31" s="15" t="s">
        <v>412</v>
      </c>
      <c r="AY31" s="15" t="s">
        <v>431</v>
      </c>
      <c r="AZ31" s="15" t="s">
        <v>483</v>
      </c>
      <c r="BA31" s="15" t="s">
        <v>415</v>
      </c>
      <c r="BB31" s="15" t="s">
        <v>416</v>
      </c>
      <c r="BC31" s="15" t="s">
        <v>415</v>
      </c>
      <c r="BD31" s="15" t="s">
        <v>417</v>
      </c>
      <c r="BE31" s="15" t="s">
        <v>418</v>
      </c>
      <c r="BF31" s="15" t="s">
        <v>432</v>
      </c>
      <c r="BG31" s="15" t="s">
        <v>419</v>
      </c>
      <c r="BH31" s="15" t="s">
        <v>420</v>
      </c>
      <c r="BI31" s="15" t="s">
        <v>478</v>
      </c>
      <c r="BJ31" s="15" t="s">
        <v>422</v>
      </c>
      <c r="BK31" s="15" t="s">
        <v>423</v>
      </c>
    </row>
    <row r="32" spans="1:63" s="15" customFormat="1" x14ac:dyDescent="0.25">
      <c r="A32" s="15" t="s">
        <v>373</v>
      </c>
      <c r="B32" s="15" t="s">
        <v>484</v>
      </c>
      <c r="C32" s="15">
        <v>22</v>
      </c>
      <c r="D32" s="15" t="s">
        <v>375</v>
      </c>
      <c r="E32" s="15" t="s">
        <v>48</v>
      </c>
      <c r="F32" s="15" t="s">
        <v>376</v>
      </c>
      <c r="G32" s="15" t="s">
        <v>377</v>
      </c>
      <c r="H32" s="15" t="s">
        <v>425</v>
      </c>
      <c r="I32" s="15" t="s">
        <v>379</v>
      </c>
      <c r="J32" s="15" t="s">
        <v>380</v>
      </c>
      <c r="K32" s="15" t="s">
        <v>381</v>
      </c>
      <c r="L32" s="15" t="s">
        <v>381</v>
      </c>
      <c r="M32" s="15" t="s">
        <v>381</v>
      </c>
      <c r="N32" s="15" t="s">
        <v>382</v>
      </c>
      <c r="O32" s="15" t="s">
        <v>382</v>
      </c>
      <c r="P32" s="15" t="s">
        <v>384</v>
      </c>
      <c r="Q32" s="15" t="s">
        <v>485</v>
      </c>
      <c r="R32" s="15" t="s">
        <v>386</v>
      </c>
      <c r="S32" s="15" t="s">
        <v>387</v>
      </c>
      <c r="T32" s="15" t="s">
        <v>388</v>
      </c>
      <c r="U32" s="15" t="s">
        <v>389</v>
      </c>
      <c r="V32" s="15" t="s">
        <v>390</v>
      </c>
      <c r="W32" s="15" t="s">
        <v>391</v>
      </c>
      <c r="X32" s="15" t="s">
        <v>391</v>
      </c>
      <c r="Y32" s="15" t="s">
        <v>391</v>
      </c>
      <c r="Z32" s="15" t="s">
        <v>392</v>
      </c>
      <c r="AA32" s="15" t="s">
        <v>460</v>
      </c>
      <c r="AB32" s="15" t="s">
        <v>394</v>
      </c>
      <c r="AC32" s="15" t="s">
        <v>163</v>
      </c>
      <c r="AD32" s="15" t="s">
        <v>426</v>
      </c>
      <c r="AE32" s="15" t="s">
        <v>396</v>
      </c>
      <c r="AF32" s="15" t="s">
        <v>396</v>
      </c>
      <c r="AG32" s="15" t="s">
        <v>396</v>
      </c>
      <c r="AH32" s="15" t="s">
        <v>397</v>
      </c>
      <c r="AI32" s="15" t="s">
        <v>398</v>
      </c>
      <c r="AJ32" s="15" t="s">
        <v>399</v>
      </c>
      <c r="AK32" s="15" t="s">
        <v>427</v>
      </c>
      <c r="AL32" s="15" t="s">
        <v>401</v>
      </c>
      <c r="AM32" s="15" t="s">
        <v>434</v>
      </c>
      <c r="AN32" s="15" t="s">
        <v>403</v>
      </c>
      <c r="AO32" s="15" t="s">
        <v>404</v>
      </c>
      <c r="AP32" s="15" t="s">
        <v>405</v>
      </c>
      <c r="AQ32" s="15" t="s">
        <v>406</v>
      </c>
      <c r="AR32" s="15" t="s">
        <v>407</v>
      </c>
      <c r="AS32" s="15" t="s">
        <v>408</v>
      </c>
      <c r="AT32" s="15" t="s">
        <v>408</v>
      </c>
      <c r="AU32" s="15" t="s">
        <v>409</v>
      </c>
      <c r="AV32" s="15" t="s">
        <v>442</v>
      </c>
      <c r="AW32" s="15" t="s">
        <v>411</v>
      </c>
      <c r="AX32" s="15" t="s">
        <v>443</v>
      </c>
      <c r="AY32" s="15" t="s">
        <v>431</v>
      </c>
      <c r="AZ32" s="15" t="s">
        <v>414</v>
      </c>
      <c r="BA32" s="15" t="s">
        <v>415</v>
      </c>
      <c r="BB32" s="15" t="s">
        <v>416</v>
      </c>
      <c r="BC32" s="15" t="s">
        <v>415</v>
      </c>
      <c r="BD32" s="15" t="s">
        <v>417</v>
      </c>
      <c r="BE32" s="15" t="s">
        <v>418</v>
      </c>
      <c r="BF32" s="15" t="s">
        <v>432</v>
      </c>
      <c r="BG32" s="15" t="s">
        <v>419</v>
      </c>
      <c r="BH32" s="15" t="s">
        <v>420</v>
      </c>
      <c r="BI32" s="15" t="s">
        <v>421</v>
      </c>
      <c r="BJ32" s="15" t="s">
        <v>422</v>
      </c>
      <c r="BK32" s="15" t="s">
        <v>423</v>
      </c>
    </row>
    <row r="33" spans="1:63" s="15" customFormat="1" x14ac:dyDescent="0.25">
      <c r="A33" s="15" t="s">
        <v>373</v>
      </c>
      <c r="B33" s="15" t="s">
        <v>486</v>
      </c>
      <c r="C33" s="15">
        <v>23</v>
      </c>
      <c r="D33" s="15" t="s">
        <v>375</v>
      </c>
      <c r="E33" s="15" t="s">
        <v>62</v>
      </c>
      <c r="F33" s="15" t="s">
        <v>376</v>
      </c>
      <c r="G33" s="15" t="s">
        <v>377</v>
      </c>
      <c r="H33" s="15" t="s">
        <v>425</v>
      </c>
      <c r="I33" s="15" t="s">
        <v>379</v>
      </c>
      <c r="J33" s="15" t="s">
        <v>380</v>
      </c>
      <c r="K33" s="15" t="s">
        <v>381</v>
      </c>
      <c r="L33" s="15" t="s">
        <v>381</v>
      </c>
      <c r="M33" s="15" t="s">
        <v>381</v>
      </c>
      <c r="N33" s="15" t="s">
        <v>382</v>
      </c>
      <c r="O33" s="15" t="s">
        <v>382</v>
      </c>
      <c r="P33" s="15" t="s">
        <v>436</v>
      </c>
      <c r="Q33" s="15" t="s">
        <v>385</v>
      </c>
      <c r="R33" s="15" t="s">
        <v>386</v>
      </c>
      <c r="S33" s="15" t="s">
        <v>387</v>
      </c>
      <c r="T33" s="15" t="s">
        <v>388</v>
      </c>
      <c r="U33" s="15" t="s">
        <v>389</v>
      </c>
      <c r="V33" s="15" t="s">
        <v>390</v>
      </c>
      <c r="W33" s="15" t="s">
        <v>391</v>
      </c>
      <c r="X33" s="15" t="s">
        <v>391</v>
      </c>
      <c r="Y33" s="15" t="s">
        <v>391</v>
      </c>
      <c r="Z33" s="15" t="s">
        <v>392</v>
      </c>
      <c r="AA33" s="15" t="s">
        <v>393</v>
      </c>
      <c r="AB33" s="15" t="s">
        <v>394</v>
      </c>
      <c r="AC33" s="15" t="s">
        <v>395</v>
      </c>
      <c r="AD33" s="15" t="s">
        <v>426</v>
      </c>
      <c r="AE33" s="15" t="s">
        <v>396</v>
      </c>
      <c r="AF33" s="15" t="s">
        <v>396</v>
      </c>
      <c r="AG33" s="15" t="s">
        <v>396</v>
      </c>
      <c r="AH33" s="15" t="s">
        <v>397</v>
      </c>
      <c r="AI33" s="15" t="s">
        <v>398</v>
      </c>
      <c r="AJ33" s="15" t="s">
        <v>399</v>
      </c>
      <c r="AK33" s="15" t="s">
        <v>427</v>
      </c>
      <c r="AL33" s="15" t="s">
        <v>401</v>
      </c>
      <c r="AM33" s="15" t="s">
        <v>402</v>
      </c>
      <c r="AN33" s="15" t="s">
        <v>403</v>
      </c>
      <c r="AO33" s="15" t="s">
        <v>404</v>
      </c>
      <c r="AP33" s="15" t="s">
        <v>405</v>
      </c>
      <c r="AQ33" s="15" t="s">
        <v>406</v>
      </c>
      <c r="AR33" s="15" t="s">
        <v>407</v>
      </c>
      <c r="AS33" s="15" t="s">
        <v>408</v>
      </c>
      <c r="AT33" s="15" t="s">
        <v>408</v>
      </c>
      <c r="AU33" s="15" t="s">
        <v>409</v>
      </c>
      <c r="AV33" s="15" t="s">
        <v>410</v>
      </c>
      <c r="AW33" s="15" t="s">
        <v>411</v>
      </c>
      <c r="AX33" s="15" t="s">
        <v>443</v>
      </c>
      <c r="AY33" s="15" t="s">
        <v>431</v>
      </c>
      <c r="AZ33" s="15" t="s">
        <v>414</v>
      </c>
      <c r="BA33" s="15" t="s">
        <v>415</v>
      </c>
      <c r="BB33" s="15" t="s">
        <v>416</v>
      </c>
      <c r="BC33" s="15" t="s">
        <v>415</v>
      </c>
      <c r="BD33" s="15" t="s">
        <v>417</v>
      </c>
      <c r="BE33" s="15" t="s">
        <v>418</v>
      </c>
      <c r="BF33" s="15" t="s">
        <v>432</v>
      </c>
      <c r="BG33" s="15" t="s">
        <v>419</v>
      </c>
      <c r="BH33" s="15" t="s">
        <v>420</v>
      </c>
      <c r="BI33" s="15" t="s">
        <v>183</v>
      </c>
      <c r="BJ33" s="15" t="s">
        <v>422</v>
      </c>
      <c r="BK33" s="15" t="s">
        <v>423</v>
      </c>
    </row>
    <row r="34" spans="1:63" s="15" customFormat="1" x14ac:dyDescent="0.25">
      <c r="A34" s="15" t="s">
        <v>373</v>
      </c>
      <c r="B34" s="15" t="s">
        <v>487</v>
      </c>
      <c r="C34" s="15">
        <v>24</v>
      </c>
      <c r="D34" s="15" t="s">
        <v>375</v>
      </c>
      <c r="E34" s="15" t="s">
        <v>488</v>
      </c>
      <c r="F34" s="15" t="s">
        <v>376</v>
      </c>
      <c r="G34" s="15" t="s">
        <v>377</v>
      </c>
      <c r="H34" s="15" t="s">
        <v>425</v>
      </c>
      <c r="I34" s="15" t="s">
        <v>379</v>
      </c>
      <c r="J34" s="15" t="s">
        <v>380</v>
      </c>
      <c r="K34" s="15" t="s">
        <v>381</v>
      </c>
      <c r="L34" s="15" t="s">
        <v>381</v>
      </c>
      <c r="M34" s="15" t="s">
        <v>381</v>
      </c>
      <c r="N34" s="15" t="s">
        <v>382</v>
      </c>
      <c r="O34" s="15" t="s">
        <v>382</v>
      </c>
      <c r="P34" s="15" t="s">
        <v>436</v>
      </c>
      <c r="Q34" s="15" t="s">
        <v>385</v>
      </c>
      <c r="R34" s="15" t="s">
        <v>386</v>
      </c>
      <c r="S34" s="15" t="s">
        <v>387</v>
      </c>
      <c r="T34" s="15" t="s">
        <v>388</v>
      </c>
      <c r="U34" s="15" t="s">
        <v>389</v>
      </c>
      <c r="V34" s="15" t="s">
        <v>390</v>
      </c>
      <c r="W34" s="15" t="s">
        <v>391</v>
      </c>
      <c r="X34" s="15" t="s">
        <v>391</v>
      </c>
      <c r="Y34" s="15" t="s">
        <v>391</v>
      </c>
      <c r="Z34" s="15" t="s">
        <v>392</v>
      </c>
      <c r="AA34" s="15" t="s">
        <v>393</v>
      </c>
      <c r="AB34" s="15" t="s">
        <v>394</v>
      </c>
      <c r="AC34" s="15" t="s">
        <v>163</v>
      </c>
      <c r="AD34" s="15" t="s">
        <v>426</v>
      </c>
      <c r="AE34" s="15" t="s">
        <v>396</v>
      </c>
      <c r="AF34" s="15" t="s">
        <v>396</v>
      </c>
      <c r="AG34" s="15" t="s">
        <v>396</v>
      </c>
      <c r="AH34" s="15" t="s">
        <v>397</v>
      </c>
      <c r="AI34" s="15" t="s">
        <v>398</v>
      </c>
      <c r="AJ34" s="15" t="s">
        <v>399</v>
      </c>
      <c r="AK34" s="15" t="s">
        <v>427</v>
      </c>
      <c r="AL34" s="15" t="s">
        <v>401</v>
      </c>
      <c r="AM34" s="15" t="s">
        <v>402</v>
      </c>
      <c r="AN34" s="15" t="s">
        <v>403</v>
      </c>
      <c r="AO34" s="15" t="s">
        <v>456</v>
      </c>
      <c r="AP34" s="15" t="s">
        <v>489</v>
      </c>
      <c r="AQ34" s="15" t="s">
        <v>490</v>
      </c>
      <c r="AR34" s="15" t="s">
        <v>407</v>
      </c>
      <c r="AS34" s="15" t="s">
        <v>491</v>
      </c>
      <c r="AT34" s="15" t="s">
        <v>491</v>
      </c>
      <c r="AU34" s="15" t="s">
        <v>492</v>
      </c>
      <c r="AV34" s="15" t="s">
        <v>410</v>
      </c>
      <c r="AW34" s="15" t="s">
        <v>430</v>
      </c>
      <c r="AX34" s="15" t="s">
        <v>412</v>
      </c>
      <c r="AY34" s="15" t="s">
        <v>431</v>
      </c>
      <c r="AZ34" s="15" t="s">
        <v>414</v>
      </c>
      <c r="BA34" s="15" t="s">
        <v>415</v>
      </c>
      <c r="BB34" s="15" t="s">
        <v>416</v>
      </c>
      <c r="BC34" s="15" t="s">
        <v>415</v>
      </c>
      <c r="BD34" s="15" t="s">
        <v>462</v>
      </c>
      <c r="BE34" s="15" t="s">
        <v>418</v>
      </c>
      <c r="BF34" s="15" t="s">
        <v>432</v>
      </c>
      <c r="BG34" s="15" t="s">
        <v>419</v>
      </c>
      <c r="BH34" s="15" t="s">
        <v>420</v>
      </c>
      <c r="BI34" s="15" t="s">
        <v>421</v>
      </c>
      <c r="BJ34" s="15" t="s">
        <v>422</v>
      </c>
      <c r="BK34" s="15" t="s">
        <v>423</v>
      </c>
    </row>
    <row r="35" spans="1:63" s="15" customFormat="1" x14ac:dyDescent="0.25">
      <c r="A35" s="15" t="s">
        <v>373</v>
      </c>
      <c r="B35" s="15" t="s">
        <v>493</v>
      </c>
      <c r="C35" s="15">
        <v>25</v>
      </c>
      <c r="D35" s="15" t="s">
        <v>375</v>
      </c>
      <c r="E35" s="15" t="s">
        <v>494</v>
      </c>
      <c r="F35" s="15" t="s">
        <v>376</v>
      </c>
      <c r="G35" s="15" t="s">
        <v>377</v>
      </c>
      <c r="H35" s="15" t="s">
        <v>425</v>
      </c>
      <c r="I35" s="15" t="s">
        <v>379</v>
      </c>
      <c r="J35" s="15" t="s">
        <v>380</v>
      </c>
      <c r="K35" s="15" t="s">
        <v>381</v>
      </c>
      <c r="L35" s="15" t="s">
        <v>381</v>
      </c>
      <c r="M35" s="15" t="s">
        <v>381</v>
      </c>
      <c r="N35" s="15" t="s">
        <v>382</v>
      </c>
      <c r="O35" s="15" t="s">
        <v>382</v>
      </c>
      <c r="P35" s="15" t="s">
        <v>384</v>
      </c>
      <c r="Q35" s="15" t="s">
        <v>385</v>
      </c>
      <c r="R35" s="15" t="s">
        <v>386</v>
      </c>
      <c r="S35" s="15" t="s">
        <v>387</v>
      </c>
      <c r="T35" s="15" t="s">
        <v>388</v>
      </c>
      <c r="U35" s="15" t="s">
        <v>389</v>
      </c>
      <c r="V35" s="15" t="s">
        <v>158</v>
      </c>
      <c r="W35" s="15" t="s">
        <v>391</v>
      </c>
      <c r="X35" s="15" t="s">
        <v>391</v>
      </c>
      <c r="Y35" s="15" t="s">
        <v>391</v>
      </c>
      <c r="Z35" s="15" t="s">
        <v>392</v>
      </c>
      <c r="AA35" s="15" t="s">
        <v>393</v>
      </c>
      <c r="AB35" s="15" t="s">
        <v>394</v>
      </c>
      <c r="AC35" s="15" t="s">
        <v>395</v>
      </c>
      <c r="AD35" s="15" t="s">
        <v>426</v>
      </c>
      <c r="AE35" s="15" t="s">
        <v>396</v>
      </c>
      <c r="AF35" s="15" t="s">
        <v>396</v>
      </c>
      <c r="AG35" s="15" t="s">
        <v>396</v>
      </c>
      <c r="AH35" s="15" t="s">
        <v>397</v>
      </c>
      <c r="AI35" s="15" t="s">
        <v>398</v>
      </c>
      <c r="AJ35" s="15" t="s">
        <v>399</v>
      </c>
      <c r="AK35" s="15" t="s">
        <v>495</v>
      </c>
      <c r="AL35" s="15" t="s">
        <v>401</v>
      </c>
      <c r="AM35" s="15" t="s">
        <v>402</v>
      </c>
      <c r="AN35" s="15" t="s">
        <v>403</v>
      </c>
      <c r="AO35" s="15" t="s">
        <v>456</v>
      </c>
      <c r="AP35" s="15" t="s">
        <v>405</v>
      </c>
      <c r="AQ35" s="15" t="s">
        <v>406</v>
      </c>
      <c r="AR35" s="15" t="s">
        <v>407</v>
      </c>
      <c r="AS35" s="15" t="s">
        <v>408</v>
      </c>
      <c r="AT35" s="15" t="s">
        <v>408</v>
      </c>
      <c r="AU35" s="15" t="s">
        <v>409</v>
      </c>
      <c r="AV35" s="15" t="s">
        <v>442</v>
      </c>
      <c r="AW35" s="15" t="s">
        <v>430</v>
      </c>
      <c r="AX35" s="15" t="s">
        <v>412</v>
      </c>
      <c r="AY35" s="15" t="s">
        <v>431</v>
      </c>
      <c r="AZ35" s="15" t="s">
        <v>414</v>
      </c>
      <c r="BA35" s="15" t="s">
        <v>496</v>
      </c>
      <c r="BB35" s="15" t="s">
        <v>497</v>
      </c>
      <c r="BC35" s="15" t="s">
        <v>497</v>
      </c>
      <c r="BD35" s="15" t="s">
        <v>417</v>
      </c>
      <c r="BE35" s="15" t="s">
        <v>418</v>
      </c>
      <c r="BF35" s="15" t="s">
        <v>432</v>
      </c>
      <c r="BG35" s="15" t="s">
        <v>419</v>
      </c>
      <c r="BH35" s="15" t="s">
        <v>420</v>
      </c>
      <c r="BI35" s="15" t="s">
        <v>421</v>
      </c>
      <c r="BJ35" s="15" t="s">
        <v>422</v>
      </c>
      <c r="BK35" s="15" t="s">
        <v>423</v>
      </c>
    </row>
    <row r="36" spans="1:63" s="15" customFormat="1" x14ac:dyDescent="0.25">
      <c r="A36" s="15" t="s">
        <v>373</v>
      </c>
      <c r="B36" s="15" t="s">
        <v>498</v>
      </c>
      <c r="C36" s="15">
        <v>26</v>
      </c>
      <c r="D36" s="15" t="s">
        <v>375</v>
      </c>
      <c r="E36" s="15" t="s">
        <v>89</v>
      </c>
      <c r="F36" s="15" t="s">
        <v>376</v>
      </c>
      <c r="G36" s="15" t="s">
        <v>377</v>
      </c>
      <c r="H36" s="15" t="s">
        <v>425</v>
      </c>
      <c r="I36" s="15" t="s">
        <v>379</v>
      </c>
      <c r="J36" s="15" t="s">
        <v>476</v>
      </c>
      <c r="K36" s="15" t="s">
        <v>381</v>
      </c>
      <c r="L36" s="15" t="s">
        <v>381</v>
      </c>
      <c r="M36" s="15" t="s">
        <v>499</v>
      </c>
      <c r="N36" s="15" t="s">
        <v>382</v>
      </c>
      <c r="O36" s="15" t="s">
        <v>382</v>
      </c>
      <c r="P36" s="15" t="s">
        <v>436</v>
      </c>
      <c r="Q36" s="15" t="s">
        <v>385</v>
      </c>
      <c r="R36" s="15" t="s">
        <v>386</v>
      </c>
      <c r="S36" s="15" t="s">
        <v>387</v>
      </c>
      <c r="T36" s="15" t="s">
        <v>388</v>
      </c>
      <c r="U36" s="15" t="s">
        <v>389</v>
      </c>
      <c r="V36" s="15" t="s">
        <v>390</v>
      </c>
      <c r="W36" s="15" t="s">
        <v>391</v>
      </c>
      <c r="X36" s="15" t="s">
        <v>391</v>
      </c>
      <c r="Y36" s="15" t="s">
        <v>391</v>
      </c>
      <c r="Z36" s="15" t="s">
        <v>392</v>
      </c>
      <c r="AA36" s="15" t="s">
        <v>481</v>
      </c>
      <c r="AB36" s="15" t="s">
        <v>394</v>
      </c>
      <c r="AC36" s="15" t="s">
        <v>395</v>
      </c>
      <c r="AD36" s="15" t="s">
        <v>396</v>
      </c>
      <c r="AE36" s="15" t="s">
        <v>396</v>
      </c>
      <c r="AF36" s="15" t="s">
        <v>396</v>
      </c>
      <c r="AG36" s="15" t="s">
        <v>396</v>
      </c>
      <c r="AH36" s="15" t="s">
        <v>397</v>
      </c>
      <c r="AI36" s="15" t="s">
        <v>398</v>
      </c>
      <c r="AJ36" s="15" t="s">
        <v>399</v>
      </c>
      <c r="AK36" s="15" t="s">
        <v>427</v>
      </c>
      <c r="AL36" s="15" t="s">
        <v>401</v>
      </c>
      <c r="AM36" s="15" t="s">
        <v>402</v>
      </c>
      <c r="AN36" s="15" t="s">
        <v>465</v>
      </c>
      <c r="AO36" s="15" t="s">
        <v>456</v>
      </c>
      <c r="AP36" s="15" t="s">
        <v>405</v>
      </c>
      <c r="AQ36" s="15" t="s">
        <v>500</v>
      </c>
      <c r="AR36" s="15" t="s">
        <v>407</v>
      </c>
      <c r="AS36" s="15" t="s">
        <v>408</v>
      </c>
      <c r="AT36" s="15" t="s">
        <v>408</v>
      </c>
      <c r="AU36" s="15" t="s">
        <v>409</v>
      </c>
      <c r="AV36" s="15" t="s">
        <v>410</v>
      </c>
      <c r="AW36" s="15" t="s">
        <v>430</v>
      </c>
      <c r="AX36" s="15" t="s">
        <v>412</v>
      </c>
      <c r="AY36" s="15" t="s">
        <v>444</v>
      </c>
      <c r="AZ36" s="15" t="s">
        <v>414</v>
      </c>
      <c r="BA36" s="15" t="s">
        <v>415</v>
      </c>
      <c r="BB36" s="15" t="s">
        <v>416</v>
      </c>
      <c r="BC36" s="15" t="s">
        <v>415</v>
      </c>
      <c r="BD36" s="15" t="s">
        <v>417</v>
      </c>
      <c r="BE36" s="15" t="s">
        <v>418</v>
      </c>
      <c r="BF36" s="15" t="s">
        <v>432</v>
      </c>
      <c r="BG36" s="15" t="s">
        <v>419</v>
      </c>
      <c r="BH36" s="15" t="s">
        <v>420</v>
      </c>
      <c r="BI36" s="15" t="s">
        <v>421</v>
      </c>
      <c r="BJ36" s="15" t="s">
        <v>422</v>
      </c>
      <c r="BK36" s="15" t="s">
        <v>423</v>
      </c>
    </row>
    <row r="37" spans="1:63" s="15" customFormat="1" x14ac:dyDescent="0.25">
      <c r="A37" s="15" t="s">
        <v>373</v>
      </c>
      <c r="B37" s="15" t="s">
        <v>501</v>
      </c>
      <c r="C37" s="15">
        <v>27</v>
      </c>
      <c r="D37" s="15" t="s">
        <v>375</v>
      </c>
      <c r="E37" s="15" t="s">
        <v>57</v>
      </c>
      <c r="F37" s="15" t="s">
        <v>149</v>
      </c>
      <c r="G37" s="15" t="s">
        <v>377</v>
      </c>
      <c r="H37" s="15" t="s">
        <v>425</v>
      </c>
      <c r="I37" s="15" t="s">
        <v>379</v>
      </c>
      <c r="J37" s="15" t="s">
        <v>380</v>
      </c>
      <c r="K37" s="15" t="s">
        <v>381</v>
      </c>
      <c r="L37" s="15" t="s">
        <v>381</v>
      </c>
      <c r="M37" s="15" t="s">
        <v>381</v>
      </c>
      <c r="N37" s="15" t="s">
        <v>382</v>
      </c>
      <c r="O37" s="15" t="s">
        <v>382</v>
      </c>
      <c r="P37" s="15" t="s">
        <v>384</v>
      </c>
      <c r="Q37" s="15" t="s">
        <v>385</v>
      </c>
      <c r="R37" s="15" t="s">
        <v>386</v>
      </c>
      <c r="S37" s="15" t="s">
        <v>387</v>
      </c>
      <c r="T37" s="15" t="s">
        <v>388</v>
      </c>
      <c r="U37" s="15" t="s">
        <v>389</v>
      </c>
      <c r="V37" s="15" t="s">
        <v>158</v>
      </c>
      <c r="W37" s="15" t="s">
        <v>391</v>
      </c>
      <c r="X37" s="15" t="s">
        <v>391</v>
      </c>
      <c r="Y37" s="15" t="s">
        <v>391</v>
      </c>
      <c r="Z37" s="15" t="s">
        <v>392</v>
      </c>
      <c r="AA37" s="15" t="s">
        <v>393</v>
      </c>
      <c r="AB37" s="15" t="s">
        <v>394</v>
      </c>
      <c r="AC37" s="15" t="s">
        <v>163</v>
      </c>
      <c r="AD37" s="15" t="s">
        <v>426</v>
      </c>
      <c r="AE37" s="15" t="s">
        <v>396</v>
      </c>
      <c r="AF37" s="15" t="s">
        <v>396</v>
      </c>
      <c r="AG37" s="15" t="s">
        <v>396</v>
      </c>
      <c r="AH37" s="15" t="s">
        <v>397</v>
      </c>
      <c r="AI37" s="15" t="s">
        <v>398</v>
      </c>
      <c r="AJ37" s="15" t="s">
        <v>399</v>
      </c>
      <c r="AK37" s="15" t="s">
        <v>400</v>
      </c>
      <c r="AL37" s="15" t="s">
        <v>401</v>
      </c>
      <c r="AM37" s="15" t="s">
        <v>434</v>
      </c>
      <c r="AN37" s="15" t="s">
        <v>403</v>
      </c>
      <c r="AO37" s="15" t="s">
        <v>404</v>
      </c>
      <c r="AP37" s="15" t="s">
        <v>405</v>
      </c>
      <c r="AQ37" s="15" t="s">
        <v>406</v>
      </c>
      <c r="AR37" s="15" t="s">
        <v>407</v>
      </c>
      <c r="AS37" s="15" t="s">
        <v>408</v>
      </c>
      <c r="AT37" s="15" t="s">
        <v>408</v>
      </c>
      <c r="AU37" s="15" t="s">
        <v>409</v>
      </c>
      <c r="AV37" s="15" t="s">
        <v>442</v>
      </c>
      <c r="AW37" s="15" t="s">
        <v>502</v>
      </c>
      <c r="AX37" s="15" t="s">
        <v>443</v>
      </c>
      <c r="AY37" s="15" t="s">
        <v>413</v>
      </c>
      <c r="AZ37" s="15" t="s">
        <v>414</v>
      </c>
      <c r="BA37" s="15" t="s">
        <v>415</v>
      </c>
      <c r="BB37" s="15" t="s">
        <v>416</v>
      </c>
      <c r="BC37" s="15" t="s">
        <v>415</v>
      </c>
      <c r="BD37" s="15" t="s">
        <v>417</v>
      </c>
      <c r="BE37" s="15" t="s">
        <v>418</v>
      </c>
      <c r="BF37" s="15" t="s">
        <v>383</v>
      </c>
      <c r="BG37" s="15" t="s">
        <v>419</v>
      </c>
      <c r="BH37" s="15" t="s">
        <v>420</v>
      </c>
      <c r="BI37" s="15" t="s">
        <v>183</v>
      </c>
      <c r="BJ37" s="15" t="s">
        <v>422</v>
      </c>
      <c r="BK37" s="15" t="s">
        <v>423</v>
      </c>
    </row>
    <row r="38" spans="1:63" s="15" customFormat="1" x14ac:dyDescent="0.25">
      <c r="A38" s="15" t="s">
        <v>373</v>
      </c>
      <c r="B38" s="15" t="s">
        <v>503</v>
      </c>
      <c r="C38" s="15">
        <v>28</v>
      </c>
      <c r="D38" s="15" t="s">
        <v>375</v>
      </c>
      <c r="E38" s="15" t="s">
        <v>58</v>
      </c>
      <c r="F38" s="15" t="s">
        <v>376</v>
      </c>
      <c r="G38" s="15" t="s">
        <v>377</v>
      </c>
      <c r="H38" s="15" t="s">
        <v>425</v>
      </c>
      <c r="I38" s="15" t="s">
        <v>379</v>
      </c>
      <c r="J38" s="15" t="s">
        <v>380</v>
      </c>
      <c r="K38" s="15" t="s">
        <v>381</v>
      </c>
      <c r="L38" s="15" t="s">
        <v>381</v>
      </c>
      <c r="M38" s="15" t="s">
        <v>381</v>
      </c>
      <c r="N38" s="15" t="s">
        <v>382</v>
      </c>
      <c r="O38" s="15" t="s">
        <v>382</v>
      </c>
      <c r="P38" s="15" t="s">
        <v>436</v>
      </c>
      <c r="Q38" s="15" t="s">
        <v>485</v>
      </c>
      <c r="R38" s="15" t="s">
        <v>383</v>
      </c>
      <c r="S38" s="15" t="s">
        <v>504</v>
      </c>
      <c r="T38" s="15" t="s">
        <v>388</v>
      </c>
      <c r="U38" s="15" t="s">
        <v>505</v>
      </c>
      <c r="V38" s="15" t="s">
        <v>390</v>
      </c>
      <c r="W38" s="15" t="s">
        <v>391</v>
      </c>
      <c r="X38" s="15" t="s">
        <v>391</v>
      </c>
      <c r="Y38" s="15" t="s">
        <v>391</v>
      </c>
      <c r="Z38" s="15" t="s">
        <v>392</v>
      </c>
      <c r="AA38" s="15" t="s">
        <v>460</v>
      </c>
      <c r="AB38" s="15" t="s">
        <v>394</v>
      </c>
      <c r="AC38" s="15" t="s">
        <v>395</v>
      </c>
      <c r="AD38" s="15" t="s">
        <v>426</v>
      </c>
      <c r="AE38" s="15" t="s">
        <v>426</v>
      </c>
      <c r="AF38" s="15" t="s">
        <v>426</v>
      </c>
      <c r="AG38" s="15" t="s">
        <v>426</v>
      </c>
      <c r="AH38" s="15" t="s">
        <v>397</v>
      </c>
      <c r="AI38" s="15" t="s">
        <v>398</v>
      </c>
      <c r="AJ38" s="15" t="s">
        <v>399</v>
      </c>
      <c r="AK38" s="15" t="s">
        <v>427</v>
      </c>
      <c r="AL38" s="15" t="s">
        <v>401</v>
      </c>
      <c r="AM38" s="15" t="s">
        <v>434</v>
      </c>
      <c r="AN38" s="15" t="s">
        <v>403</v>
      </c>
      <c r="AO38" s="15" t="s">
        <v>404</v>
      </c>
      <c r="AP38" s="15" t="s">
        <v>489</v>
      </c>
      <c r="AQ38" s="15" t="s">
        <v>490</v>
      </c>
      <c r="AR38" s="15" t="s">
        <v>407</v>
      </c>
      <c r="AS38" s="15" t="s">
        <v>408</v>
      </c>
      <c r="AT38" s="15" t="s">
        <v>408</v>
      </c>
      <c r="AU38" s="15" t="s">
        <v>409</v>
      </c>
      <c r="AV38" s="15" t="s">
        <v>442</v>
      </c>
      <c r="AW38" s="15" t="s">
        <v>430</v>
      </c>
      <c r="AX38" s="15" t="s">
        <v>443</v>
      </c>
      <c r="AY38" s="15" t="s">
        <v>444</v>
      </c>
      <c r="AZ38" s="15" t="s">
        <v>414</v>
      </c>
      <c r="BA38" s="15" t="s">
        <v>415</v>
      </c>
      <c r="BB38" s="15" t="s">
        <v>416</v>
      </c>
      <c r="BC38" s="15" t="s">
        <v>415</v>
      </c>
      <c r="BD38" s="15" t="s">
        <v>417</v>
      </c>
      <c r="BE38" s="15" t="s">
        <v>418</v>
      </c>
      <c r="BF38" s="15" t="s">
        <v>432</v>
      </c>
      <c r="BG38" s="15" t="s">
        <v>419</v>
      </c>
      <c r="BH38" s="15" t="s">
        <v>420</v>
      </c>
      <c r="BI38" s="15" t="s">
        <v>421</v>
      </c>
      <c r="BJ38" s="15" t="s">
        <v>422</v>
      </c>
      <c r="BK38" s="15" t="s">
        <v>423</v>
      </c>
    </row>
    <row r="39" spans="1:63" s="15" customFormat="1" x14ac:dyDescent="0.25">
      <c r="A39" s="15" t="s">
        <v>373</v>
      </c>
      <c r="B39" s="15" t="s">
        <v>506</v>
      </c>
      <c r="C39" s="15">
        <v>29</v>
      </c>
      <c r="D39" s="15" t="s">
        <v>375</v>
      </c>
      <c r="E39" s="15" t="s">
        <v>63</v>
      </c>
      <c r="F39" s="15" t="s">
        <v>376</v>
      </c>
      <c r="G39" s="15" t="s">
        <v>377</v>
      </c>
      <c r="H39" s="15" t="s">
        <v>425</v>
      </c>
      <c r="I39" s="15" t="s">
        <v>379</v>
      </c>
      <c r="J39" s="15" t="s">
        <v>380</v>
      </c>
      <c r="K39" s="15" t="s">
        <v>154</v>
      </c>
      <c r="L39" s="15" t="s">
        <v>381</v>
      </c>
      <c r="M39" s="15" t="s">
        <v>154</v>
      </c>
      <c r="N39" s="15" t="s">
        <v>382</v>
      </c>
      <c r="O39" s="15" t="s">
        <v>382</v>
      </c>
      <c r="P39" s="15" t="s">
        <v>384</v>
      </c>
      <c r="Q39" s="15" t="s">
        <v>385</v>
      </c>
      <c r="R39" s="15" t="s">
        <v>386</v>
      </c>
      <c r="S39" s="15" t="s">
        <v>387</v>
      </c>
      <c r="T39" s="15" t="s">
        <v>388</v>
      </c>
      <c r="U39" s="15" t="s">
        <v>389</v>
      </c>
      <c r="V39" s="15" t="s">
        <v>390</v>
      </c>
      <c r="W39" s="15" t="s">
        <v>391</v>
      </c>
      <c r="X39" s="15" t="s">
        <v>391</v>
      </c>
      <c r="Y39" s="15" t="s">
        <v>391</v>
      </c>
      <c r="Z39" s="15" t="s">
        <v>160</v>
      </c>
      <c r="AA39" s="15" t="s">
        <v>393</v>
      </c>
      <c r="AB39" s="15" t="s">
        <v>394</v>
      </c>
      <c r="AC39" s="15" t="s">
        <v>163</v>
      </c>
      <c r="AD39" s="15" t="s">
        <v>426</v>
      </c>
      <c r="AE39" s="15" t="s">
        <v>164</v>
      </c>
      <c r="AF39" s="15" t="s">
        <v>164</v>
      </c>
      <c r="AG39" s="15" t="s">
        <v>164</v>
      </c>
      <c r="AH39" s="15" t="s">
        <v>397</v>
      </c>
      <c r="AI39" s="15" t="s">
        <v>398</v>
      </c>
      <c r="AJ39" s="15" t="s">
        <v>399</v>
      </c>
      <c r="AK39" s="15" t="s">
        <v>427</v>
      </c>
      <c r="AL39" s="15" t="s">
        <v>401</v>
      </c>
      <c r="AM39" s="15" t="s">
        <v>434</v>
      </c>
      <c r="AN39" s="15" t="s">
        <v>403</v>
      </c>
      <c r="AO39" s="15" t="s">
        <v>456</v>
      </c>
      <c r="AP39" s="15" t="s">
        <v>405</v>
      </c>
      <c r="AQ39" s="15" t="s">
        <v>406</v>
      </c>
      <c r="AR39" s="15" t="s">
        <v>407</v>
      </c>
      <c r="AS39" s="15" t="s">
        <v>408</v>
      </c>
      <c r="AT39" s="15" t="s">
        <v>408</v>
      </c>
      <c r="AU39" s="15" t="s">
        <v>409</v>
      </c>
      <c r="AV39" s="15" t="s">
        <v>410</v>
      </c>
      <c r="AW39" s="15" t="s">
        <v>430</v>
      </c>
      <c r="AX39" s="15" t="s">
        <v>443</v>
      </c>
      <c r="AY39" s="15" t="s">
        <v>444</v>
      </c>
      <c r="AZ39" s="15" t="s">
        <v>414</v>
      </c>
      <c r="BA39" s="15" t="s">
        <v>415</v>
      </c>
      <c r="BB39" s="15" t="s">
        <v>497</v>
      </c>
      <c r="BC39" s="15" t="s">
        <v>507</v>
      </c>
      <c r="BD39" s="15" t="s">
        <v>417</v>
      </c>
      <c r="BE39" s="15" t="s">
        <v>418</v>
      </c>
      <c r="BF39" s="15" t="s">
        <v>432</v>
      </c>
      <c r="BG39" s="15" t="s">
        <v>419</v>
      </c>
      <c r="BH39" s="15" t="s">
        <v>420</v>
      </c>
      <c r="BI39" s="15" t="s">
        <v>183</v>
      </c>
      <c r="BJ39" s="15" t="s">
        <v>422</v>
      </c>
      <c r="BK39" s="15" t="s">
        <v>423</v>
      </c>
    </row>
    <row r="40" spans="1:63" s="15" customFormat="1" x14ac:dyDescent="0.25">
      <c r="A40" s="15" t="s">
        <v>373</v>
      </c>
      <c r="B40" s="15" t="s">
        <v>508</v>
      </c>
      <c r="C40" s="15">
        <v>30</v>
      </c>
      <c r="D40" s="15" t="s">
        <v>375</v>
      </c>
      <c r="E40" s="15" t="s">
        <v>66</v>
      </c>
      <c r="F40" s="15" t="s">
        <v>376</v>
      </c>
      <c r="G40" s="15" t="s">
        <v>377</v>
      </c>
      <c r="H40" s="15" t="s">
        <v>425</v>
      </c>
      <c r="I40" s="15" t="s">
        <v>379</v>
      </c>
      <c r="J40" s="15" t="s">
        <v>380</v>
      </c>
      <c r="K40" s="15" t="s">
        <v>381</v>
      </c>
      <c r="L40" s="15" t="s">
        <v>381</v>
      </c>
      <c r="M40" s="15" t="s">
        <v>381</v>
      </c>
      <c r="N40" s="15" t="s">
        <v>382</v>
      </c>
      <c r="O40" s="15" t="s">
        <v>382</v>
      </c>
      <c r="P40" s="15" t="s">
        <v>384</v>
      </c>
      <c r="Q40" s="15" t="s">
        <v>385</v>
      </c>
      <c r="R40" s="15" t="s">
        <v>386</v>
      </c>
      <c r="S40" s="15" t="s">
        <v>504</v>
      </c>
      <c r="T40" s="15" t="s">
        <v>388</v>
      </c>
      <c r="U40" s="15" t="s">
        <v>389</v>
      </c>
      <c r="V40" s="15" t="s">
        <v>390</v>
      </c>
      <c r="W40" s="15" t="s">
        <v>391</v>
      </c>
      <c r="X40" s="15" t="s">
        <v>391</v>
      </c>
      <c r="Y40" s="15" t="s">
        <v>391</v>
      </c>
      <c r="Z40" s="15" t="s">
        <v>160</v>
      </c>
      <c r="AA40" s="15" t="s">
        <v>460</v>
      </c>
      <c r="AB40" s="15" t="s">
        <v>394</v>
      </c>
      <c r="AC40" s="15" t="s">
        <v>395</v>
      </c>
      <c r="AD40" s="15" t="s">
        <v>396</v>
      </c>
      <c r="AE40" s="15" t="s">
        <v>396</v>
      </c>
      <c r="AF40" s="15" t="s">
        <v>396</v>
      </c>
      <c r="AG40" s="15" t="s">
        <v>396</v>
      </c>
      <c r="AH40" s="15" t="s">
        <v>464</v>
      </c>
      <c r="AI40" s="15" t="s">
        <v>398</v>
      </c>
      <c r="AJ40" s="15" t="s">
        <v>399</v>
      </c>
      <c r="AK40" s="15" t="s">
        <v>427</v>
      </c>
      <c r="AL40" s="15" t="s">
        <v>401</v>
      </c>
      <c r="AM40" s="15" t="s">
        <v>434</v>
      </c>
      <c r="AN40" s="15" t="s">
        <v>477</v>
      </c>
      <c r="AO40" s="15" t="s">
        <v>456</v>
      </c>
      <c r="AP40" s="15" t="s">
        <v>405</v>
      </c>
      <c r="AQ40" s="15" t="s">
        <v>406</v>
      </c>
      <c r="AR40" s="15" t="s">
        <v>407</v>
      </c>
      <c r="AS40" s="15" t="s">
        <v>408</v>
      </c>
      <c r="AT40" s="15" t="s">
        <v>408</v>
      </c>
      <c r="AU40" s="15" t="s">
        <v>409</v>
      </c>
      <c r="AV40" s="15" t="s">
        <v>410</v>
      </c>
      <c r="AW40" s="15" t="s">
        <v>430</v>
      </c>
      <c r="AX40" s="15" t="s">
        <v>412</v>
      </c>
      <c r="AY40" s="15" t="s">
        <v>431</v>
      </c>
      <c r="AZ40" s="15" t="s">
        <v>414</v>
      </c>
      <c r="BA40" s="15" t="s">
        <v>415</v>
      </c>
      <c r="BB40" s="15" t="s">
        <v>416</v>
      </c>
      <c r="BC40" s="15" t="s">
        <v>415</v>
      </c>
      <c r="BD40" s="15" t="s">
        <v>417</v>
      </c>
      <c r="BE40" s="15" t="s">
        <v>418</v>
      </c>
      <c r="BF40" s="15" t="s">
        <v>432</v>
      </c>
      <c r="BG40" s="15" t="s">
        <v>419</v>
      </c>
      <c r="BH40" s="15" t="s">
        <v>420</v>
      </c>
      <c r="BI40" s="15" t="s">
        <v>421</v>
      </c>
      <c r="BJ40" s="15" t="s">
        <v>422</v>
      </c>
      <c r="BK40" s="15" t="s">
        <v>423</v>
      </c>
    </row>
    <row r="41" spans="1:63" s="15" customFormat="1" x14ac:dyDescent="0.25">
      <c r="A41" s="15" t="s">
        <v>373</v>
      </c>
      <c r="B41" s="15" t="s">
        <v>509</v>
      </c>
      <c r="C41" s="15">
        <v>31</v>
      </c>
      <c r="D41" s="15" t="s">
        <v>375</v>
      </c>
      <c r="E41" s="15" t="s">
        <v>68</v>
      </c>
      <c r="F41" s="15" t="s">
        <v>376</v>
      </c>
      <c r="G41" s="15" t="s">
        <v>377</v>
      </c>
      <c r="H41" s="15" t="s">
        <v>425</v>
      </c>
      <c r="I41" s="15" t="s">
        <v>379</v>
      </c>
      <c r="J41" s="15" t="s">
        <v>380</v>
      </c>
      <c r="K41" s="15" t="s">
        <v>381</v>
      </c>
      <c r="L41" s="15" t="s">
        <v>381</v>
      </c>
      <c r="M41" s="15" t="s">
        <v>381</v>
      </c>
      <c r="N41" s="15" t="s">
        <v>382</v>
      </c>
      <c r="O41" s="15" t="s">
        <v>382</v>
      </c>
      <c r="P41" s="15" t="s">
        <v>436</v>
      </c>
      <c r="Q41" s="15" t="s">
        <v>385</v>
      </c>
      <c r="R41" s="15" t="s">
        <v>386</v>
      </c>
      <c r="S41" s="15" t="s">
        <v>387</v>
      </c>
      <c r="T41" s="15" t="s">
        <v>388</v>
      </c>
      <c r="U41" s="15" t="s">
        <v>389</v>
      </c>
      <c r="V41" s="15" t="s">
        <v>390</v>
      </c>
      <c r="W41" s="15" t="s">
        <v>391</v>
      </c>
      <c r="X41" s="15" t="s">
        <v>391</v>
      </c>
      <c r="Y41" s="15" t="s">
        <v>391</v>
      </c>
      <c r="Z41" s="15" t="s">
        <v>392</v>
      </c>
      <c r="AA41" s="15" t="s">
        <v>393</v>
      </c>
      <c r="AB41" s="15" t="s">
        <v>394</v>
      </c>
      <c r="AC41" s="15" t="s">
        <v>163</v>
      </c>
      <c r="AD41" s="15" t="s">
        <v>426</v>
      </c>
      <c r="AE41" s="15" t="s">
        <v>396</v>
      </c>
      <c r="AF41" s="15" t="s">
        <v>426</v>
      </c>
      <c r="AG41" s="15" t="s">
        <v>396</v>
      </c>
      <c r="AH41" s="15" t="s">
        <v>464</v>
      </c>
      <c r="AI41" s="15" t="s">
        <v>398</v>
      </c>
      <c r="AJ41" s="15" t="s">
        <v>399</v>
      </c>
      <c r="AK41" s="15" t="s">
        <v>427</v>
      </c>
      <c r="AL41" s="15" t="s">
        <v>401</v>
      </c>
      <c r="AM41" s="15" t="s">
        <v>434</v>
      </c>
      <c r="AN41" s="15" t="s">
        <v>403</v>
      </c>
      <c r="AO41" s="15" t="s">
        <v>441</v>
      </c>
      <c r="AP41" s="15" t="s">
        <v>405</v>
      </c>
      <c r="AQ41" s="15" t="s">
        <v>406</v>
      </c>
      <c r="AR41" s="15" t="s">
        <v>407</v>
      </c>
      <c r="AS41" s="15" t="s">
        <v>408</v>
      </c>
      <c r="AT41" s="15" t="s">
        <v>408</v>
      </c>
      <c r="AU41" s="15" t="s">
        <v>409</v>
      </c>
      <c r="AV41" s="15" t="s">
        <v>410</v>
      </c>
      <c r="AW41" s="15" t="s">
        <v>502</v>
      </c>
      <c r="AX41" s="15" t="s">
        <v>412</v>
      </c>
      <c r="AY41" s="15" t="s">
        <v>431</v>
      </c>
      <c r="AZ41" s="15" t="s">
        <v>414</v>
      </c>
      <c r="BA41" s="15" t="s">
        <v>415</v>
      </c>
      <c r="BB41" s="15" t="s">
        <v>416</v>
      </c>
      <c r="BC41" s="15" t="s">
        <v>415</v>
      </c>
      <c r="BD41" s="15" t="s">
        <v>417</v>
      </c>
      <c r="BE41" s="15" t="s">
        <v>418</v>
      </c>
      <c r="BF41" s="15" t="s">
        <v>432</v>
      </c>
      <c r="BG41" s="15" t="s">
        <v>419</v>
      </c>
      <c r="BH41" s="15" t="s">
        <v>420</v>
      </c>
      <c r="BI41" s="15" t="s">
        <v>183</v>
      </c>
      <c r="BJ41" s="15" t="s">
        <v>422</v>
      </c>
      <c r="BK41" s="15" t="s">
        <v>423</v>
      </c>
    </row>
    <row r="42" spans="1:63" s="15" customFormat="1" x14ac:dyDescent="0.25">
      <c r="A42" s="15" t="s">
        <v>373</v>
      </c>
      <c r="B42" s="15" t="s">
        <v>510</v>
      </c>
      <c r="C42" s="15">
        <v>32</v>
      </c>
      <c r="D42" s="15" t="s">
        <v>375</v>
      </c>
      <c r="E42" s="15" t="s">
        <v>71</v>
      </c>
      <c r="F42" s="15" t="s">
        <v>149</v>
      </c>
      <c r="G42" s="15" t="s">
        <v>377</v>
      </c>
      <c r="H42" s="15" t="s">
        <v>425</v>
      </c>
      <c r="I42" s="15" t="s">
        <v>379</v>
      </c>
      <c r="J42" s="15" t="s">
        <v>380</v>
      </c>
      <c r="K42" s="15" t="s">
        <v>381</v>
      </c>
      <c r="L42" s="15" t="s">
        <v>381</v>
      </c>
      <c r="M42" s="15" t="s">
        <v>381</v>
      </c>
      <c r="N42" s="15" t="s">
        <v>382</v>
      </c>
      <c r="O42" s="15" t="s">
        <v>382</v>
      </c>
      <c r="P42" s="15" t="s">
        <v>436</v>
      </c>
      <c r="Q42" s="15" t="s">
        <v>385</v>
      </c>
      <c r="R42" s="15" t="s">
        <v>386</v>
      </c>
      <c r="S42" s="15" t="s">
        <v>387</v>
      </c>
      <c r="T42" s="15" t="s">
        <v>388</v>
      </c>
      <c r="U42" s="15" t="s">
        <v>389</v>
      </c>
      <c r="V42" s="15" t="s">
        <v>390</v>
      </c>
      <c r="W42" s="15" t="s">
        <v>391</v>
      </c>
      <c r="X42" s="15" t="s">
        <v>391</v>
      </c>
      <c r="Y42" s="15" t="s">
        <v>391</v>
      </c>
      <c r="Z42" s="15" t="s">
        <v>392</v>
      </c>
      <c r="AA42" s="15" t="s">
        <v>393</v>
      </c>
      <c r="AB42" s="15" t="s">
        <v>394</v>
      </c>
      <c r="AC42" s="15" t="s">
        <v>395</v>
      </c>
      <c r="AD42" s="15" t="s">
        <v>426</v>
      </c>
      <c r="AE42" s="15" t="s">
        <v>396</v>
      </c>
      <c r="AF42" s="15" t="s">
        <v>396</v>
      </c>
      <c r="AG42" s="15" t="s">
        <v>396</v>
      </c>
      <c r="AH42" s="15" t="s">
        <v>397</v>
      </c>
      <c r="AI42" s="15" t="s">
        <v>398</v>
      </c>
      <c r="AJ42" s="15" t="s">
        <v>399</v>
      </c>
      <c r="AK42" s="15" t="s">
        <v>427</v>
      </c>
      <c r="AL42" s="15" t="s">
        <v>401</v>
      </c>
      <c r="AM42" s="15" t="s">
        <v>402</v>
      </c>
      <c r="AN42" s="15" t="s">
        <v>403</v>
      </c>
      <c r="AO42" s="15" t="s">
        <v>404</v>
      </c>
      <c r="AP42" s="15" t="s">
        <v>405</v>
      </c>
      <c r="AQ42" s="15" t="s">
        <v>406</v>
      </c>
      <c r="AR42" s="15" t="s">
        <v>407</v>
      </c>
      <c r="AS42" s="15" t="s">
        <v>408</v>
      </c>
      <c r="AT42" s="15" t="s">
        <v>408</v>
      </c>
      <c r="AU42" s="15" t="s">
        <v>409</v>
      </c>
      <c r="AV42" s="15" t="s">
        <v>410</v>
      </c>
      <c r="AW42" s="15" t="s">
        <v>411</v>
      </c>
      <c r="AX42" s="15" t="s">
        <v>412</v>
      </c>
      <c r="AY42" s="15" t="s">
        <v>431</v>
      </c>
      <c r="AZ42" s="15" t="s">
        <v>414</v>
      </c>
      <c r="BA42" s="15" t="s">
        <v>415</v>
      </c>
      <c r="BB42" s="15" t="s">
        <v>416</v>
      </c>
      <c r="BC42" s="15" t="s">
        <v>415</v>
      </c>
      <c r="BD42" s="15" t="s">
        <v>462</v>
      </c>
      <c r="BE42" s="15" t="s">
        <v>418</v>
      </c>
      <c r="BF42" s="15" t="s">
        <v>432</v>
      </c>
      <c r="BG42" s="15" t="s">
        <v>419</v>
      </c>
      <c r="BH42" s="15" t="s">
        <v>420</v>
      </c>
      <c r="BI42" s="15" t="s">
        <v>421</v>
      </c>
      <c r="BJ42" s="15" t="s">
        <v>422</v>
      </c>
      <c r="BK42" s="15" t="s">
        <v>423</v>
      </c>
    </row>
    <row r="43" spans="1:63" s="15" customFormat="1" x14ac:dyDescent="0.25">
      <c r="A43" s="15" t="s">
        <v>373</v>
      </c>
      <c r="B43" s="15" t="s">
        <v>511</v>
      </c>
      <c r="C43" s="15">
        <v>33</v>
      </c>
      <c r="D43" s="15" t="s">
        <v>375</v>
      </c>
      <c r="E43" s="15" t="s">
        <v>73</v>
      </c>
      <c r="F43" s="15" t="s">
        <v>149</v>
      </c>
      <c r="G43" s="15" t="s">
        <v>377</v>
      </c>
      <c r="H43" s="15" t="s">
        <v>425</v>
      </c>
      <c r="I43" s="15" t="s">
        <v>379</v>
      </c>
      <c r="J43" s="15" t="s">
        <v>380</v>
      </c>
      <c r="K43" s="15" t="s">
        <v>381</v>
      </c>
      <c r="L43" s="15" t="s">
        <v>381</v>
      </c>
      <c r="M43" s="15" t="s">
        <v>381</v>
      </c>
      <c r="N43" s="15" t="s">
        <v>382</v>
      </c>
      <c r="O43" s="15" t="s">
        <v>382</v>
      </c>
      <c r="P43" s="15" t="s">
        <v>436</v>
      </c>
      <c r="Q43" s="15" t="s">
        <v>385</v>
      </c>
      <c r="R43" s="15" t="s">
        <v>386</v>
      </c>
      <c r="S43" s="15" t="s">
        <v>387</v>
      </c>
      <c r="T43" s="15" t="s">
        <v>388</v>
      </c>
      <c r="U43" s="15" t="s">
        <v>389</v>
      </c>
      <c r="V43" s="15" t="s">
        <v>158</v>
      </c>
      <c r="W43" s="15" t="s">
        <v>391</v>
      </c>
      <c r="X43" s="15" t="s">
        <v>391</v>
      </c>
      <c r="Y43" s="15" t="s">
        <v>391</v>
      </c>
      <c r="Z43" s="15" t="s">
        <v>392</v>
      </c>
      <c r="AA43" s="15" t="s">
        <v>393</v>
      </c>
      <c r="AB43" s="15" t="s">
        <v>394</v>
      </c>
      <c r="AC43" s="15" t="s">
        <v>163</v>
      </c>
      <c r="AD43" s="15" t="s">
        <v>426</v>
      </c>
      <c r="AE43" s="15" t="s">
        <v>164</v>
      </c>
      <c r="AF43" s="15" t="s">
        <v>164</v>
      </c>
      <c r="AG43" s="15" t="s">
        <v>164</v>
      </c>
      <c r="AH43" s="15" t="s">
        <v>397</v>
      </c>
      <c r="AI43" s="15" t="s">
        <v>398</v>
      </c>
      <c r="AJ43" s="15" t="s">
        <v>399</v>
      </c>
      <c r="AK43" s="15" t="s">
        <v>400</v>
      </c>
      <c r="AL43" s="15" t="s">
        <v>401</v>
      </c>
      <c r="AM43" s="15" t="s">
        <v>402</v>
      </c>
      <c r="AN43" s="15" t="s">
        <v>403</v>
      </c>
      <c r="AO43" s="15" t="s">
        <v>404</v>
      </c>
      <c r="AP43" s="15" t="s">
        <v>405</v>
      </c>
      <c r="AQ43" s="15" t="s">
        <v>406</v>
      </c>
      <c r="AR43" s="15" t="s">
        <v>407</v>
      </c>
      <c r="AS43" s="15" t="s">
        <v>408</v>
      </c>
      <c r="AT43" s="15" t="s">
        <v>408</v>
      </c>
      <c r="AU43" s="15" t="s">
        <v>409</v>
      </c>
      <c r="AV43" s="15" t="s">
        <v>410</v>
      </c>
      <c r="AW43" s="15" t="s">
        <v>502</v>
      </c>
      <c r="AX43" s="15" t="s">
        <v>412</v>
      </c>
      <c r="AY43" s="15" t="s">
        <v>431</v>
      </c>
      <c r="AZ43" s="15" t="s">
        <v>414</v>
      </c>
      <c r="BA43" s="15" t="s">
        <v>415</v>
      </c>
      <c r="BB43" s="15" t="s">
        <v>416</v>
      </c>
      <c r="BC43" s="15" t="s">
        <v>415</v>
      </c>
      <c r="BD43" s="15" t="s">
        <v>417</v>
      </c>
      <c r="BE43" s="15" t="s">
        <v>418</v>
      </c>
      <c r="BF43" s="15" t="s">
        <v>432</v>
      </c>
      <c r="BG43" s="15" t="s">
        <v>419</v>
      </c>
      <c r="BH43" s="15" t="s">
        <v>420</v>
      </c>
      <c r="BI43" s="15" t="s">
        <v>183</v>
      </c>
      <c r="BJ43" s="15" t="s">
        <v>422</v>
      </c>
      <c r="BK43" s="15" t="s">
        <v>423</v>
      </c>
    </row>
    <row r="44" spans="1:63" s="15" customFormat="1" x14ac:dyDescent="0.25">
      <c r="A44" s="15" t="s">
        <v>373</v>
      </c>
      <c r="B44" s="15" t="s">
        <v>512</v>
      </c>
      <c r="C44" s="15">
        <v>34</v>
      </c>
      <c r="D44" s="15" t="s">
        <v>375</v>
      </c>
      <c r="E44" s="15" t="s">
        <v>75</v>
      </c>
      <c r="F44" s="15" t="s">
        <v>376</v>
      </c>
      <c r="G44" s="15" t="s">
        <v>377</v>
      </c>
      <c r="H44" s="15" t="s">
        <v>425</v>
      </c>
      <c r="I44" s="15" t="s">
        <v>379</v>
      </c>
      <c r="J44" s="15" t="s">
        <v>380</v>
      </c>
      <c r="K44" s="15" t="s">
        <v>499</v>
      </c>
      <c r="L44" s="15" t="s">
        <v>381</v>
      </c>
      <c r="M44" s="15" t="s">
        <v>381</v>
      </c>
      <c r="N44" s="15" t="s">
        <v>382</v>
      </c>
      <c r="O44" s="15" t="s">
        <v>382</v>
      </c>
      <c r="P44" s="15" t="s">
        <v>436</v>
      </c>
      <c r="Q44" s="15" t="s">
        <v>385</v>
      </c>
      <c r="R44" s="15" t="s">
        <v>386</v>
      </c>
      <c r="S44" s="15" t="s">
        <v>387</v>
      </c>
      <c r="T44" s="15" t="s">
        <v>388</v>
      </c>
      <c r="U44" s="15" t="s">
        <v>389</v>
      </c>
      <c r="V44" s="15" t="s">
        <v>158</v>
      </c>
      <c r="W44" s="15" t="s">
        <v>391</v>
      </c>
      <c r="X44" s="15" t="s">
        <v>391</v>
      </c>
      <c r="Y44" s="15" t="s">
        <v>391</v>
      </c>
      <c r="Z44" s="15" t="s">
        <v>392</v>
      </c>
      <c r="AA44" s="15" t="s">
        <v>393</v>
      </c>
      <c r="AB44" s="15" t="s">
        <v>394</v>
      </c>
      <c r="AC44" s="15" t="s">
        <v>163</v>
      </c>
      <c r="AD44" s="15" t="s">
        <v>426</v>
      </c>
      <c r="AE44" s="15" t="s">
        <v>396</v>
      </c>
      <c r="AF44" s="15" t="s">
        <v>396</v>
      </c>
      <c r="AG44" s="15" t="s">
        <v>396</v>
      </c>
      <c r="AH44" s="15" t="s">
        <v>397</v>
      </c>
      <c r="AI44" s="15" t="s">
        <v>398</v>
      </c>
      <c r="AJ44" s="15" t="s">
        <v>399</v>
      </c>
      <c r="AK44" s="15" t="s">
        <v>427</v>
      </c>
      <c r="AL44" s="15" t="s">
        <v>401</v>
      </c>
      <c r="AM44" s="15" t="s">
        <v>402</v>
      </c>
      <c r="AN44" s="15" t="s">
        <v>403</v>
      </c>
      <c r="AO44" s="15" t="s">
        <v>441</v>
      </c>
      <c r="AP44" s="15" t="s">
        <v>405</v>
      </c>
      <c r="AQ44" s="15" t="s">
        <v>406</v>
      </c>
      <c r="AR44" s="15" t="s">
        <v>407</v>
      </c>
      <c r="AS44" s="15" t="s">
        <v>408</v>
      </c>
      <c r="AT44" s="15" t="s">
        <v>408</v>
      </c>
      <c r="AU44" s="15" t="s">
        <v>409</v>
      </c>
      <c r="AV44" s="15" t="s">
        <v>410</v>
      </c>
      <c r="AW44" s="15" t="s">
        <v>430</v>
      </c>
      <c r="AX44" s="15" t="s">
        <v>412</v>
      </c>
      <c r="AY44" s="15" t="s">
        <v>431</v>
      </c>
      <c r="AZ44" s="15" t="s">
        <v>414</v>
      </c>
      <c r="BA44" s="15" t="s">
        <v>415</v>
      </c>
      <c r="BB44" s="15" t="s">
        <v>416</v>
      </c>
      <c r="BC44" s="15" t="s">
        <v>415</v>
      </c>
      <c r="BD44" s="15" t="s">
        <v>417</v>
      </c>
      <c r="BE44" s="15" t="s">
        <v>418</v>
      </c>
      <c r="BF44" s="15" t="s">
        <v>432</v>
      </c>
      <c r="BG44" s="15" t="s">
        <v>419</v>
      </c>
      <c r="BH44" s="15" t="s">
        <v>420</v>
      </c>
      <c r="BI44" s="15" t="s">
        <v>183</v>
      </c>
      <c r="BJ44" s="15" t="s">
        <v>422</v>
      </c>
      <c r="BK44" s="15" t="s">
        <v>423</v>
      </c>
    </row>
    <row r="45" spans="1:63" s="15" customFormat="1" x14ac:dyDescent="0.25">
      <c r="A45" s="15" t="s">
        <v>373</v>
      </c>
      <c r="B45" s="15" t="s">
        <v>513</v>
      </c>
      <c r="C45" s="15">
        <v>35</v>
      </c>
      <c r="D45" s="15" t="s">
        <v>375</v>
      </c>
      <c r="E45" s="15" t="s">
        <v>77</v>
      </c>
      <c r="F45" s="15" t="s">
        <v>376</v>
      </c>
      <c r="G45" s="15" t="s">
        <v>377</v>
      </c>
      <c r="H45" s="15" t="s">
        <v>425</v>
      </c>
      <c r="I45" s="15" t="s">
        <v>379</v>
      </c>
      <c r="J45" s="15" t="s">
        <v>380</v>
      </c>
      <c r="K45" s="15" t="s">
        <v>381</v>
      </c>
      <c r="L45" s="15" t="s">
        <v>381</v>
      </c>
      <c r="M45" s="15" t="s">
        <v>381</v>
      </c>
      <c r="N45" s="15" t="s">
        <v>382</v>
      </c>
      <c r="O45" s="15" t="s">
        <v>382</v>
      </c>
      <c r="P45" s="15" t="s">
        <v>384</v>
      </c>
      <c r="Q45" s="15" t="s">
        <v>385</v>
      </c>
      <c r="R45" s="15" t="s">
        <v>386</v>
      </c>
      <c r="S45" s="15" t="s">
        <v>387</v>
      </c>
      <c r="T45" s="15" t="s">
        <v>388</v>
      </c>
      <c r="U45" s="15" t="s">
        <v>389</v>
      </c>
      <c r="V45" s="15" t="s">
        <v>390</v>
      </c>
      <c r="W45" s="15" t="s">
        <v>391</v>
      </c>
      <c r="X45" s="15" t="s">
        <v>391</v>
      </c>
      <c r="Y45" s="15" t="s">
        <v>391</v>
      </c>
      <c r="Z45" s="15" t="s">
        <v>392</v>
      </c>
      <c r="AA45" s="15" t="s">
        <v>481</v>
      </c>
      <c r="AB45" s="15" t="s">
        <v>394</v>
      </c>
      <c r="AC45" s="15" t="s">
        <v>395</v>
      </c>
      <c r="AD45" s="15" t="s">
        <v>426</v>
      </c>
      <c r="AE45" s="15" t="s">
        <v>396</v>
      </c>
      <c r="AF45" s="15" t="s">
        <v>396</v>
      </c>
      <c r="AG45" s="15" t="s">
        <v>396</v>
      </c>
      <c r="AH45" s="15" t="s">
        <v>397</v>
      </c>
      <c r="AI45" s="15" t="s">
        <v>398</v>
      </c>
      <c r="AJ45" s="15" t="s">
        <v>399</v>
      </c>
      <c r="AK45" s="15" t="s">
        <v>427</v>
      </c>
      <c r="AL45" s="15" t="s">
        <v>401</v>
      </c>
      <c r="AM45" s="15" t="s">
        <v>402</v>
      </c>
      <c r="AN45" s="15" t="s">
        <v>403</v>
      </c>
      <c r="AO45" s="15" t="s">
        <v>404</v>
      </c>
      <c r="AP45" s="15" t="s">
        <v>405</v>
      </c>
      <c r="AQ45" s="15" t="s">
        <v>406</v>
      </c>
      <c r="AR45" s="15" t="s">
        <v>407</v>
      </c>
      <c r="AS45" s="15" t="s">
        <v>408</v>
      </c>
      <c r="AT45" s="15" t="s">
        <v>408</v>
      </c>
      <c r="AU45" s="15" t="s">
        <v>409</v>
      </c>
      <c r="AV45" s="15" t="s">
        <v>410</v>
      </c>
      <c r="AW45" s="15" t="s">
        <v>430</v>
      </c>
      <c r="AX45" s="15" t="s">
        <v>412</v>
      </c>
      <c r="AY45" s="15" t="s">
        <v>431</v>
      </c>
      <c r="AZ45" s="15" t="s">
        <v>414</v>
      </c>
      <c r="BA45" s="15" t="s">
        <v>415</v>
      </c>
      <c r="BB45" s="15" t="s">
        <v>416</v>
      </c>
      <c r="BC45" s="15" t="s">
        <v>415</v>
      </c>
      <c r="BD45" s="15" t="s">
        <v>417</v>
      </c>
      <c r="BE45" s="15" t="s">
        <v>418</v>
      </c>
      <c r="BF45" s="15" t="s">
        <v>432</v>
      </c>
      <c r="BG45" s="15" t="s">
        <v>419</v>
      </c>
      <c r="BH45" s="15" t="s">
        <v>420</v>
      </c>
      <c r="BI45" s="15" t="s">
        <v>421</v>
      </c>
      <c r="BJ45" s="15" t="s">
        <v>422</v>
      </c>
      <c r="BK45" s="15" t="s">
        <v>423</v>
      </c>
    </row>
    <row r="46" spans="1:63" s="15" customFormat="1" x14ac:dyDescent="0.25">
      <c r="A46" s="15" t="s">
        <v>373</v>
      </c>
      <c r="B46" s="15" t="s">
        <v>514</v>
      </c>
      <c r="C46" s="15">
        <v>36</v>
      </c>
      <c r="D46" s="15" t="s">
        <v>375</v>
      </c>
      <c r="E46" s="15" t="s">
        <v>79</v>
      </c>
      <c r="F46" s="15" t="s">
        <v>376</v>
      </c>
      <c r="G46" s="15" t="s">
        <v>515</v>
      </c>
      <c r="H46" s="15" t="s">
        <v>425</v>
      </c>
      <c r="I46" s="15" t="s">
        <v>379</v>
      </c>
      <c r="J46" s="15" t="s">
        <v>380</v>
      </c>
      <c r="K46" s="15" t="s">
        <v>381</v>
      </c>
      <c r="L46" s="15" t="s">
        <v>381</v>
      </c>
      <c r="M46" s="15" t="s">
        <v>381</v>
      </c>
      <c r="N46" s="15" t="s">
        <v>382</v>
      </c>
      <c r="O46" s="15" t="s">
        <v>382</v>
      </c>
      <c r="P46" s="15" t="s">
        <v>436</v>
      </c>
      <c r="Q46" s="15" t="s">
        <v>385</v>
      </c>
      <c r="R46" s="15" t="s">
        <v>386</v>
      </c>
      <c r="S46" s="15" t="s">
        <v>387</v>
      </c>
      <c r="T46" s="15" t="s">
        <v>388</v>
      </c>
      <c r="U46" s="15" t="s">
        <v>389</v>
      </c>
      <c r="V46" s="15" t="s">
        <v>390</v>
      </c>
      <c r="W46" s="15" t="s">
        <v>391</v>
      </c>
      <c r="X46" s="15" t="s">
        <v>391</v>
      </c>
      <c r="Y46" s="15" t="s">
        <v>391</v>
      </c>
      <c r="Z46" s="15" t="s">
        <v>392</v>
      </c>
      <c r="AA46" s="15" t="s">
        <v>393</v>
      </c>
      <c r="AB46" s="15" t="s">
        <v>516</v>
      </c>
      <c r="AC46" s="15" t="s">
        <v>163</v>
      </c>
      <c r="AD46" s="15" t="s">
        <v>426</v>
      </c>
      <c r="AE46" s="15" t="s">
        <v>396</v>
      </c>
      <c r="AF46" s="15" t="s">
        <v>396</v>
      </c>
      <c r="AG46" s="15" t="s">
        <v>396</v>
      </c>
      <c r="AH46" s="15" t="s">
        <v>397</v>
      </c>
      <c r="AI46" s="15" t="s">
        <v>398</v>
      </c>
      <c r="AJ46" s="15" t="s">
        <v>399</v>
      </c>
      <c r="AK46" s="15" t="s">
        <v>427</v>
      </c>
      <c r="AL46" s="15" t="s">
        <v>401</v>
      </c>
      <c r="AM46" s="15" t="s">
        <v>402</v>
      </c>
      <c r="AN46" s="15" t="s">
        <v>477</v>
      </c>
      <c r="AO46" s="15" t="s">
        <v>404</v>
      </c>
      <c r="AP46" s="15" t="s">
        <v>405</v>
      </c>
      <c r="AQ46" s="15" t="s">
        <v>406</v>
      </c>
      <c r="AR46" s="15" t="s">
        <v>407</v>
      </c>
      <c r="AS46" s="15" t="s">
        <v>408</v>
      </c>
      <c r="AT46" s="15" t="s">
        <v>408</v>
      </c>
      <c r="AU46" s="15" t="s">
        <v>409</v>
      </c>
      <c r="AV46" s="15" t="s">
        <v>410</v>
      </c>
      <c r="AW46" s="15" t="s">
        <v>411</v>
      </c>
      <c r="AX46" s="15" t="s">
        <v>412</v>
      </c>
      <c r="AY46" s="15" t="s">
        <v>431</v>
      </c>
      <c r="AZ46" s="15" t="s">
        <v>414</v>
      </c>
      <c r="BA46" s="15" t="s">
        <v>415</v>
      </c>
      <c r="BB46" s="15" t="s">
        <v>416</v>
      </c>
      <c r="BC46" s="15" t="s">
        <v>415</v>
      </c>
      <c r="BD46" s="15" t="s">
        <v>417</v>
      </c>
      <c r="BE46" s="15" t="s">
        <v>418</v>
      </c>
      <c r="BF46" s="15" t="s">
        <v>432</v>
      </c>
      <c r="BG46" s="15" t="s">
        <v>419</v>
      </c>
      <c r="BH46" s="15" t="s">
        <v>420</v>
      </c>
      <c r="BI46" s="15" t="s">
        <v>421</v>
      </c>
      <c r="BJ46" s="15" t="s">
        <v>422</v>
      </c>
      <c r="BK46" s="15" t="s">
        <v>423</v>
      </c>
    </row>
    <row r="47" spans="1:63" s="15" customFormat="1" x14ac:dyDescent="0.25">
      <c r="A47" s="15" t="s">
        <v>373</v>
      </c>
      <c r="B47" s="15" t="s">
        <v>517</v>
      </c>
      <c r="C47" s="15">
        <v>37</v>
      </c>
      <c r="D47" s="15" t="s">
        <v>375</v>
      </c>
      <c r="E47" s="15" t="s">
        <v>81</v>
      </c>
      <c r="F47" s="15" t="s">
        <v>376</v>
      </c>
      <c r="G47" s="15" t="s">
        <v>377</v>
      </c>
      <c r="H47" s="15" t="s">
        <v>425</v>
      </c>
      <c r="I47" s="15" t="s">
        <v>379</v>
      </c>
      <c r="J47" s="15" t="s">
        <v>380</v>
      </c>
      <c r="K47" s="15" t="s">
        <v>381</v>
      </c>
      <c r="L47" s="15" t="s">
        <v>381</v>
      </c>
      <c r="M47" s="15" t="s">
        <v>381</v>
      </c>
      <c r="N47" s="15" t="s">
        <v>382</v>
      </c>
      <c r="O47" s="15" t="s">
        <v>382</v>
      </c>
      <c r="P47" s="15" t="s">
        <v>436</v>
      </c>
      <c r="Q47" s="15" t="s">
        <v>385</v>
      </c>
      <c r="R47" s="15" t="s">
        <v>386</v>
      </c>
      <c r="S47" s="15" t="s">
        <v>387</v>
      </c>
      <c r="T47" s="15" t="s">
        <v>388</v>
      </c>
      <c r="U47" s="15" t="s">
        <v>389</v>
      </c>
      <c r="V47" s="15" t="s">
        <v>158</v>
      </c>
      <c r="W47" s="15" t="s">
        <v>391</v>
      </c>
      <c r="X47" s="15" t="s">
        <v>391</v>
      </c>
      <c r="Y47" s="15" t="s">
        <v>391</v>
      </c>
      <c r="Z47" s="15" t="s">
        <v>392</v>
      </c>
      <c r="AA47" s="15" t="s">
        <v>393</v>
      </c>
      <c r="AB47" s="15" t="s">
        <v>394</v>
      </c>
      <c r="AC47" s="15" t="s">
        <v>395</v>
      </c>
      <c r="AD47" s="15" t="s">
        <v>426</v>
      </c>
      <c r="AE47" s="15" t="s">
        <v>396</v>
      </c>
      <c r="AF47" s="15" t="s">
        <v>396</v>
      </c>
      <c r="AG47" s="15" t="s">
        <v>396</v>
      </c>
      <c r="AH47" s="15" t="s">
        <v>397</v>
      </c>
      <c r="AI47" s="15" t="s">
        <v>398</v>
      </c>
      <c r="AJ47" s="15" t="s">
        <v>399</v>
      </c>
      <c r="AK47" s="15" t="s">
        <v>427</v>
      </c>
      <c r="AL47" s="15" t="s">
        <v>401</v>
      </c>
      <c r="AM47" s="15" t="s">
        <v>402</v>
      </c>
      <c r="AN47" s="15" t="s">
        <v>403</v>
      </c>
      <c r="AO47" s="15" t="s">
        <v>441</v>
      </c>
      <c r="AP47" s="15" t="s">
        <v>405</v>
      </c>
      <c r="AQ47" s="15" t="s">
        <v>406</v>
      </c>
      <c r="AR47" s="15" t="s">
        <v>407</v>
      </c>
      <c r="AS47" s="15" t="s">
        <v>491</v>
      </c>
      <c r="AT47" s="15" t="s">
        <v>491</v>
      </c>
      <c r="AU47" s="15" t="s">
        <v>492</v>
      </c>
      <c r="AV47" s="15" t="s">
        <v>410</v>
      </c>
      <c r="AW47" s="15" t="s">
        <v>411</v>
      </c>
      <c r="AX47" s="15" t="s">
        <v>412</v>
      </c>
      <c r="AY47" s="15" t="s">
        <v>431</v>
      </c>
      <c r="AZ47" s="15" t="s">
        <v>414</v>
      </c>
      <c r="BA47" s="15" t="s">
        <v>415</v>
      </c>
      <c r="BB47" s="15" t="s">
        <v>416</v>
      </c>
      <c r="BC47" s="15" t="s">
        <v>415</v>
      </c>
      <c r="BD47" s="15" t="s">
        <v>417</v>
      </c>
      <c r="BE47" s="15" t="s">
        <v>418</v>
      </c>
      <c r="BF47" s="15" t="s">
        <v>432</v>
      </c>
      <c r="BG47" s="15" t="s">
        <v>419</v>
      </c>
      <c r="BH47" s="15" t="s">
        <v>420</v>
      </c>
      <c r="BI47" s="15" t="s">
        <v>421</v>
      </c>
      <c r="BJ47" s="15" t="s">
        <v>422</v>
      </c>
      <c r="BK47" s="15" t="s">
        <v>423</v>
      </c>
    </row>
    <row r="48" spans="1:63" s="15" customFormat="1" x14ac:dyDescent="0.25">
      <c r="A48" s="15" t="s">
        <v>373</v>
      </c>
      <c r="B48" s="15" t="s">
        <v>518</v>
      </c>
      <c r="C48" s="15">
        <v>38</v>
      </c>
      <c r="D48" s="15" t="s">
        <v>375</v>
      </c>
      <c r="E48" s="15" t="s">
        <v>83</v>
      </c>
      <c r="F48" s="15" t="s">
        <v>149</v>
      </c>
      <c r="G48" s="15" t="s">
        <v>377</v>
      </c>
      <c r="H48" s="15" t="s">
        <v>378</v>
      </c>
      <c r="I48" s="15" t="s">
        <v>379</v>
      </c>
      <c r="J48" s="15" t="s">
        <v>380</v>
      </c>
      <c r="K48" s="15" t="s">
        <v>381</v>
      </c>
      <c r="L48" s="15" t="s">
        <v>381</v>
      </c>
      <c r="M48" s="15" t="s">
        <v>381</v>
      </c>
      <c r="N48" s="15" t="s">
        <v>382</v>
      </c>
      <c r="O48" s="15" t="s">
        <v>382</v>
      </c>
      <c r="P48" s="15" t="s">
        <v>384</v>
      </c>
      <c r="Q48" s="15" t="s">
        <v>385</v>
      </c>
      <c r="R48" s="15" t="s">
        <v>386</v>
      </c>
      <c r="S48" s="15" t="s">
        <v>387</v>
      </c>
      <c r="T48" s="15" t="s">
        <v>388</v>
      </c>
      <c r="U48" s="15" t="s">
        <v>389</v>
      </c>
      <c r="V48" s="15" t="s">
        <v>158</v>
      </c>
      <c r="W48" s="15" t="s">
        <v>391</v>
      </c>
      <c r="X48" s="15" t="s">
        <v>391</v>
      </c>
      <c r="Y48" s="15" t="s">
        <v>391</v>
      </c>
      <c r="Z48" s="15" t="s">
        <v>392</v>
      </c>
      <c r="AA48" s="15" t="s">
        <v>393</v>
      </c>
      <c r="AB48" s="15" t="s">
        <v>394</v>
      </c>
      <c r="AC48" s="15" t="s">
        <v>163</v>
      </c>
      <c r="AD48" s="15" t="s">
        <v>426</v>
      </c>
      <c r="AE48" s="15" t="s">
        <v>164</v>
      </c>
      <c r="AF48" s="15" t="s">
        <v>164</v>
      </c>
      <c r="AG48" s="15" t="s">
        <v>164</v>
      </c>
      <c r="AH48" s="15" t="s">
        <v>397</v>
      </c>
      <c r="AI48" s="15" t="s">
        <v>398</v>
      </c>
      <c r="AJ48" s="15" t="s">
        <v>399</v>
      </c>
      <c r="AK48" s="15" t="s">
        <v>495</v>
      </c>
      <c r="AL48" s="15" t="s">
        <v>401</v>
      </c>
      <c r="AM48" s="15" t="s">
        <v>402</v>
      </c>
      <c r="AN48" s="15" t="s">
        <v>403</v>
      </c>
      <c r="AO48" s="15" t="s">
        <v>404</v>
      </c>
      <c r="AP48" s="15" t="s">
        <v>405</v>
      </c>
      <c r="AQ48" s="15" t="s">
        <v>406</v>
      </c>
      <c r="AR48" s="15" t="s">
        <v>407</v>
      </c>
      <c r="AS48" s="15" t="s">
        <v>428</v>
      </c>
      <c r="AT48" s="15" t="s">
        <v>428</v>
      </c>
      <c r="AU48" s="15" t="s">
        <v>429</v>
      </c>
      <c r="AV48" s="15" t="s">
        <v>410</v>
      </c>
      <c r="AW48" s="15" t="s">
        <v>430</v>
      </c>
      <c r="AX48" s="15" t="s">
        <v>443</v>
      </c>
      <c r="AY48" s="15" t="s">
        <v>383</v>
      </c>
      <c r="AZ48" s="15" t="s">
        <v>414</v>
      </c>
      <c r="BA48" s="15" t="s">
        <v>415</v>
      </c>
      <c r="BB48" s="15" t="s">
        <v>416</v>
      </c>
      <c r="BC48" s="15" t="s">
        <v>415</v>
      </c>
      <c r="BD48" s="15" t="s">
        <v>417</v>
      </c>
      <c r="BE48" s="15" t="s">
        <v>418</v>
      </c>
      <c r="BF48" s="15" t="s">
        <v>432</v>
      </c>
      <c r="BG48" s="15" t="s">
        <v>419</v>
      </c>
      <c r="BH48" s="15" t="s">
        <v>420</v>
      </c>
      <c r="BI48" s="15" t="s">
        <v>183</v>
      </c>
      <c r="BJ48" s="15" t="s">
        <v>422</v>
      </c>
      <c r="BK48" s="15" t="s">
        <v>423</v>
      </c>
    </row>
    <row r="49" spans="1:63" s="15" customFormat="1" x14ac:dyDescent="0.25">
      <c r="A49" s="15" t="s">
        <v>373</v>
      </c>
      <c r="B49" s="15" t="s">
        <v>519</v>
      </c>
      <c r="C49" s="15">
        <v>39</v>
      </c>
      <c r="D49" s="15" t="s">
        <v>375</v>
      </c>
      <c r="E49" s="15" t="s">
        <v>85</v>
      </c>
      <c r="F49" s="15" t="s">
        <v>149</v>
      </c>
      <c r="G49" s="15" t="s">
        <v>377</v>
      </c>
      <c r="H49" s="15" t="s">
        <v>425</v>
      </c>
      <c r="I49" s="15" t="s">
        <v>379</v>
      </c>
      <c r="J49" s="15" t="s">
        <v>380</v>
      </c>
      <c r="K49" s="15" t="s">
        <v>381</v>
      </c>
      <c r="L49" s="15" t="s">
        <v>381</v>
      </c>
      <c r="M49" s="15" t="s">
        <v>381</v>
      </c>
      <c r="N49" s="15" t="s">
        <v>382</v>
      </c>
      <c r="O49" s="15" t="s">
        <v>382</v>
      </c>
      <c r="P49" s="15" t="s">
        <v>384</v>
      </c>
      <c r="Q49" s="15" t="s">
        <v>385</v>
      </c>
      <c r="R49" s="15" t="s">
        <v>386</v>
      </c>
      <c r="S49" s="15" t="s">
        <v>387</v>
      </c>
      <c r="T49" s="15" t="s">
        <v>388</v>
      </c>
      <c r="U49" s="15" t="s">
        <v>389</v>
      </c>
      <c r="V49" s="15" t="s">
        <v>158</v>
      </c>
      <c r="W49" s="15" t="s">
        <v>391</v>
      </c>
      <c r="X49" s="15" t="s">
        <v>391</v>
      </c>
      <c r="Y49" s="15" t="s">
        <v>391</v>
      </c>
      <c r="Z49" s="15" t="s">
        <v>392</v>
      </c>
      <c r="AA49" s="15" t="s">
        <v>460</v>
      </c>
      <c r="AB49" s="15" t="s">
        <v>394</v>
      </c>
      <c r="AC49" s="15" t="s">
        <v>163</v>
      </c>
      <c r="AD49" s="15" t="s">
        <v>426</v>
      </c>
      <c r="AE49" s="15" t="s">
        <v>396</v>
      </c>
      <c r="AF49" s="15" t="s">
        <v>396</v>
      </c>
      <c r="AG49" s="15" t="s">
        <v>396</v>
      </c>
      <c r="AH49" s="15" t="s">
        <v>397</v>
      </c>
      <c r="AI49" s="15" t="s">
        <v>398</v>
      </c>
      <c r="AJ49" s="15" t="s">
        <v>399</v>
      </c>
      <c r="AK49" s="15" t="s">
        <v>427</v>
      </c>
      <c r="AL49" s="15" t="s">
        <v>401</v>
      </c>
      <c r="AM49" s="15" t="s">
        <v>402</v>
      </c>
      <c r="AN49" s="15" t="s">
        <v>403</v>
      </c>
      <c r="AO49" s="15" t="s">
        <v>404</v>
      </c>
      <c r="AP49" s="15" t="s">
        <v>405</v>
      </c>
      <c r="AQ49" s="15" t="s">
        <v>406</v>
      </c>
      <c r="AR49" s="15" t="s">
        <v>407</v>
      </c>
      <c r="AS49" s="15" t="s">
        <v>408</v>
      </c>
      <c r="AT49" s="15" t="s">
        <v>408</v>
      </c>
      <c r="AU49" s="15" t="s">
        <v>409</v>
      </c>
      <c r="AV49" s="15" t="s">
        <v>442</v>
      </c>
      <c r="AW49" s="15" t="s">
        <v>502</v>
      </c>
      <c r="AX49" s="15" t="s">
        <v>443</v>
      </c>
      <c r="AY49" s="15" t="s">
        <v>431</v>
      </c>
      <c r="AZ49" s="15" t="s">
        <v>414</v>
      </c>
      <c r="BA49" s="15" t="s">
        <v>415</v>
      </c>
      <c r="BB49" s="15" t="s">
        <v>416</v>
      </c>
      <c r="BC49" s="15" t="s">
        <v>415</v>
      </c>
      <c r="BD49" s="15" t="s">
        <v>454</v>
      </c>
      <c r="BE49" s="15" t="s">
        <v>418</v>
      </c>
      <c r="BF49" s="15" t="s">
        <v>432</v>
      </c>
      <c r="BG49" s="15" t="s">
        <v>419</v>
      </c>
      <c r="BH49" s="15" t="s">
        <v>420</v>
      </c>
      <c r="BI49" s="15" t="s">
        <v>183</v>
      </c>
      <c r="BJ49" s="15" t="s">
        <v>422</v>
      </c>
      <c r="BK49" s="15" t="s">
        <v>423</v>
      </c>
    </row>
    <row r="50" spans="1:63" s="15" customFormat="1" x14ac:dyDescent="0.25">
      <c r="A50" s="15" t="s">
        <v>373</v>
      </c>
      <c r="B50" s="15" t="s">
        <v>520</v>
      </c>
      <c r="C50" s="15">
        <v>40</v>
      </c>
      <c r="D50" s="15" t="s">
        <v>375</v>
      </c>
      <c r="E50" s="15" t="s">
        <v>87</v>
      </c>
      <c r="F50" s="15" t="s">
        <v>376</v>
      </c>
      <c r="G50" s="15" t="s">
        <v>377</v>
      </c>
      <c r="H50" s="15" t="s">
        <v>425</v>
      </c>
      <c r="I50" s="15" t="s">
        <v>379</v>
      </c>
      <c r="J50" s="15" t="s">
        <v>380</v>
      </c>
      <c r="K50" s="15" t="s">
        <v>381</v>
      </c>
      <c r="L50" s="15" t="s">
        <v>381</v>
      </c>
      <c r="M50" s="15" t="s">
        <v>381</v>
      </c>
      <c r="N50" s="15" t="s">
        <v>382</v>
      </c>
      <c r="O50" s="15" t="s">
        <v>382</v>
      </c>
      <c r="P50" s="15" t="s">
        <v>384</v>
      </c>
      <c r="Q50" s="15" t="s">
        <v>385</v>
      </c>
      <c r="R50" s="15" t="s">
        <v>386</v>
      </c>
      <c r="S50" s="15" t="s">
        <v>387</v>
      </c>
      <c r="T50" s="15" t="s">
        <v>388</v>
      </c>
      <c r="U50" s="15" t="s">
        <v>389</v>
      </c>
      <c r="V50" s="15" t="s">
        <v>158</v>
      </c>
      <c r="W50" s="15" t="s">
        <v>391</v>
      </c>
      <c r="X50" s="15" t="s">
        <v>391</v>
      </c>
      <c r="Y50" s="15" t="s">
        <v>391</v>
      </c>
      <c r="Z50" s="15" t="s">
        <v>392</v>
      </c>
      <c r="AA50" s="15" t="s">
        <v>460</v>
      </c>
      <c r="AB50" s="15" t="s">
        <v>394</v>
      </c>
      <c r="AC50" s="15" t="s">
        <v>395</v>
      </c>
      <c r="AD50" s="15" t="s">
        <v>396</v>
      </c>
      <c r="AE50" s="15" t="s">
        <v>164</v>
      </c>
      <c r="AF50" s="15" t="s">
        <v>396</v>
      </c>
      <c r="AG50" s="15" t="s">
        <v>164</v>
      </c>
      <c r="AH50" s="15" t="s">
        <v>397</v>
      </c>
      <c r="AI50" s="15" t="s">
        <v>398</v>
      </c>
      <c r="AJ50" s="15" t="s">
        <v>399</v>
      </c>
      <c r="AK50" s="15" t="s">
        <v>427</v>
      </c>
      <c r="AL50" s="15" t="s">
        <v>401</v>
      </c>
      <c r="AM50" s="15" t="s">
        <v>402</v>
      </c>
      <c r="AN50" s="15" t="s">
        <v>403</v>
      </c>
      <c r="AO50" s="15" t="s">
        <v>441</v>
      </c>
      <c r="AP50" s="15" t="s">
        <v>405</v>
      </c>
      <c r="AQ50" s="15" t="s">
        <v>406</v>
      </c>
      <c r="AR50" s="15" t="s">
        <v>407</v>
      </c>
      <c r="AS50" s="15" t="s">
        <v>408</v>
      </c>
      <c r="AT50" s="15" t="s">
        <v>408</v>
      </c>
      <c r="AU50" s="15" t="s">
        <v>409</v>
      </c>
      <c r="AV50" s="15" t="s">
        <v>410</v>
      </c>
      <c r="AW50" s="15" t="s">
        <v>430</v>
      </c>
      <c r="AX50" s="15" t="s">
        <v>412</v>
      </c>
      <c r="AY50" s="15" t="s">
        <v>431</v>
      </c>
      <c r="AZ50" s="15" t="s">
        <v>414</v>
      </c>
      <c r="BA50" s="15" t="s">
        <v>415</v>
      </c>
      <c r="BB50" s="15" t="s">
        <v>416</v>
      </c>
      <c r="BC50" s="15" t="s">
        <v>415</v>
      </c>
      <c r="BD50" s="15" t="s">
        <v>417</v>
      </c>
      <c r="BE50" s="15" t="s">
        <v>418</v>
      </c>
      <c r="BF50" s="15" t="s">
        <v>432</v>
      </c>
      <c r="BG50" s="15" t="s">
        <v>419</v>
      </c>
      <c r="BH50" s="15" t="s">
        <v>420</v>
      </c>
      <c r="BI50" s="15" t="s">
        <v>421</v>
      </c>
      <c r="BJ50" s="15" t="s">
        <v>422</v>
      </c>
      <c r="BK50" s="15" t="s">
        <v>423</v>
      </c>
    </row>
    <row r="51" spans="1:63" s="15" customFormat="1" x14ac:dyDescent="0.25"/>
    <row r="323" spans="3:4" s="15" customFormat="1" x14ac:dyDescent="0.25">
      <c r="C323" s="29"/>
      <c r="D323" s="29"/>
    </row>
    <row r="324" spans="3:4" s="15" customFormat="1" x14ac:dyDescent="0.25">
      <c r="C324" s="29"/>
      <c r="D324" s="29"/>
    </row>
    <row r="325" spans="3:4" s="15" customFormat="1" x14ac:dyDescent="0.25">
      <c r="C325" s="29"/>
      <c r="D325" s="29"/>
    </row>
    <row r="326" spans="3:4" s="15" customFormat="1" x14ac:dyDescent="0.25">
      <c r="C326" s="29"/>
      <c r="D326" s="29"/>
    </row>
    <row r="327" spans="3:4" s="15" customFormat="1" x14ac:dyDescent="0.25">
      <c r="C327" s="29"/>
      <c r="D327" s="29"/>
    </row>
    <row r="328" spans="3:4" s="15" customFormat="1" x14ac:dyDescent="0.25">
      <c r="C328" s="29"/>
      <c r="D328" s="29"/>
    </row>
    <row r="329" spans="3:4" s="15" customFormat="1" x14ac:dyDescent="0.25">
      <c r="C329" s="29"/>
      <c r="D329" s="29"/>
    </row>
    <row r="330" spans="3:4" s="15" customFormat="1" x14ac:dyDescent="0.25">
      <c r="C330" s="29"/>
      <c r="D330" s="29"/>
    </row>
    <row r="331" spans="3:4" s="15" customFormat="1" x14ac:dyDescent="0.25">
      <c r="C331" s="29"/>
      <c r="D331" s="29"/>
    </row>
    <row r="332" spans="3:4" s="15" customFormat="1" x14ac:dyDescent="0.25">
      <c r="C332" s="29"/>
      <c r="D332" s="29"/>
    </row>
    <row r="333" spans="3:4" s="15" customFormat="1" x14ac:dyDescent="0.25">
      <c r="C333" s="29"/>
      <c r="D333" s="29"/>
    </row>
    <row r="334" spans="3:4" s="15" customFormat="1" x14ac:dyDescent="0.25">
      <c r="C334" s="29"/>
      <c r="D334" s="29"/>
    </row>
    <row r="335" spans="3:4" s="15" customFormat="1" x14ac:dyDescent="0.25">
      <c r="C335" s="29"/>
      <c r="D335" s="29"/>
    </row>
    <row r="336" spans="3:4" s="15" customFormat="1" x14ac:dyDescent="0.25">
      <c r="C336" s="29"/>
      <c r="D336" s="29"/>
    </row>
    <row r="337" spans="3:4" s="15" customFormat="1" x14ac:dyDescent="0.25">
      <c r="C337" s="29"/>
      <c r="D337" s="29"/>
    </row>
  </sheetData>
  <conditionalFormatting sqref="F11:F50 Y11:AG50">
    <cfRule type="beginsWith" dxfId="166" priority="168" stopIfTrue="1" operator="beginsWith" text=".">
      <formula>LEFT(F11,LEN("."))="."</formula>
    </cfRule>
    <cfRule type="beginsWith" dxfId="165" priority="169" stopIfTrue="1" operator="beginsWith" text="Het">
      <formula>LEFT(F11,LEN("Het"))="Het"</formula>
    </cfRule>
    <cfRule type="beginsWith" dxfId="164" priority="170" stopIfTrue="1" operator="beginsWith" text="Non">
      <formula>LEFT(F11,LEN("Non"))="Non"</formula>
    </cfRule>
    <cfRule type="notContainsBlanks" dxfId="163" priority="171" stopIfTrue="1">
      <formula>LEN(TRIM(F11))&gt;0</formula>
    </cfRule>
  </conditionalFormatting>
  <conditionalFormatting sqref="G11:G50">
    <cfRule type="beginsWith" dxfId="162" priority="164" stopIfTrue="1" operator="beginsWith" text=".">
      <formula>LEFT(G11,LEN("."))="."</formula>
    </cfRule>
    <cfRule type="beginsWith" dxfId="161" priority="165" stopIfTrue="1" operator="beginsWith" text="Het">
      <formula>LEFT(G11,LEN("Het"))="Het"</formula>
    </cfRule>
    <cfRule type="beginsWith" dxfId="160" priority="166" stopIfTrue="1" operator="beginsWith" text="Non">
      <formula>LEFT(G11,LEN("Non"))="Non"</formula>
    </cfRule>
    <cfRule type="notContainsBlanks" dxfId="159" priority="167" stopIfTrue="1">
      <formula>LEN(TRIM(G11))&gt;0</formula>
    </cfRule>
  </conditionalFormatting>
  <conditionalFormatting sqref="H11:H50">
    <cfRule type="beginsWith" dxfId="158" priority="160" stopIfTrue="1" operator="beginsWith" text=".">
      <formula>LEFT(H11,LEN("."))="."</formula>
    </cfRule>
    <cfRule type="beginsWith" dxfId="157" priority="161" stopIfTrue="1" operator="beginsWith" text="Het">
      <formula>LEFT(H11,LEN("Het"))="Het"</formula>
    </cfRule>
    <cfRule type="endsWith" dxfId="156" priority="162" stopIfTrue="1" operator="endsWith" text="Tall">
      <formula>RIGHT(H11,LEN("Tall"))="Tall"</formula>
    </cfRule>
    <cfRule type="endsWith" dxfId="155" priority="163" stopIfTrue="1" operator="endsWith" text="Short">
      <formula>RIGHT(H11,LEN("Short"))="Short"</formula>
    </cfRule>
  </conditionalFormatting>
  <conditionalFormatting sqref="I11:I50">
    <cfRule type="beginsWith" dxfId="154" priority="156" stopIfTrue="1" operator="beginsWith" text=".">
      <formula>LEFT(I11,LEN("."))="."</formula>
    </cfRule>
    <cfRule type="beginsWith" dxfId="153" priority="157" stopIfTrue="1" operator="beginsWith" text="Het">
      <formula>LEFT(I11,LEN("Het"))="Het"</formula>
    </cfRule>
    <cfRule type="endsWith" dxfId="152" priority="158" stopIfTrue="1" operator="endsWith" text="Tall">
      <formula>RIGHT(I11,LEN("Tall"))="Tall"</formula>
    </cfRule>
    <cfRule type="endsWith" dxfId="151" priority="159" stopIfTrue="1" operator="endsWith" text="Short">
      <formula>RIGHT(I11,LEN("Short"))="Short"</formula>
    </cfRule>
  </conditionalFormatting>
  <conditionalFormatting sqref="J11:J50">
    <cfRule type="beginsWith" dxfId="150" priority="152" stopIfTrue="1" operator="beginsWith" text=".">
      <formula>LEFT(J11,LEN("."))="."</formula>
    </cfRule>
    <cfRule type="beginsWith" dxfId="149" priority="153" stopIfTrue="1" operator="beginsWith" text="Het">
      <formula>LEFT(J11,LEN("Het"))="Het"</formula>
    </cfRule>
    <cfRule type="beginsWith" dxfId="148" priority="154" stopIfTrue="1" operator="beginsWith" text="Non">
      <formula>LEFT(J11,LEN("Non"))="Non"</formula>
    </cfRule>
    <cfRule type="notContainsBlanks" dxfId="147" priority="155" stopIfTrue="1">
      <formula>LEN(TRIM(J11))&gt;0</formula>
    </cfRule>
  </conditionalFormatting>
  <conditionalFormatting sqref="K11:K50">
    <cfRule type="beginsWith" dxfId="146" priority="148" stopIfTrue="1" operator="beginsWith" text=".">
      <formula>LEFT(K11,LEN("."))="."</formula>
    </cfRule>
    <cfRule type="beginsWith" dxfId="145" priority="149" stopIfTrue="1" operator="beginsWith" text="Het">
      <formula>LEFT(K11,LEN("Het"))="Het"</formula>
    </cfRule>
    <cfRule type="beginsWith" dxfId="144" priority="150" stopIfTrue="1" operator="beginsWith" text="Non">
      <formula>LEFT(K11,LEN("Non"))="Non"</formula>
    </cfRule>
    <cfRule type="notContainsBlanks" dxfId="143" priority="151" stopIfTrue="1">
      <formula>LEN(TRIM(K11))&gt;0</formula>
    </cfRule>
  </conditionalFormatting>
  <conditionalFormatting sqref="L11:L50">
    <cfRule type="beginsWith" dxfId="142" priority="144" stopIfTrue="1" operator="beginsWith" text=".">
      <formula>LEFT(L11,LEN("."))="."</formula>
    </cfRule>
    <cfRule type="beginsWith" dxfId="141" priority="145" stopIfTrue="1" operator="beginsWith" text="Het">
      <formula>LEFT(L11,LEN("Het"))="Het"</formula>
    </cfRule>
    <cfRule type="beginsWith" dxfId="140" priority="146" stopIfTrue="1" operator="beginsWith" text="Non">
      <formula>LEFT(L11,LEN("Non"))="Non"</formula>
    </cfRule>
    <cfRule type="notContainsBlanks" dxfId="139" priority="147" stopIfTrue="1">
      <formula>LEN(TRIM(L11))&gt;0</formula>
    </cfRule>
  </conditionalFormatting>
  <conditionalFormatting sqref="M11:M50">
    <cfRule type="beginsWith" dxfId="138" priority="140" stopIfTrue="1" operator="beginsWith" text=".">
      <formula>LEFT(M11,LEN("."))="."</formula>
    </cfRule>
    <cfRule type="beginsWith" dxfId="137" priority="141" stopIfTrue="1" operator="beginsWith" text="Het">
      <formula>LEFT(M11,LEN("Het"))="Het"</formula>
    </cfRule>
    <cfRule type="beginsWith" dxfId="136" priority="142" stopIfTrue="1" operator="beginsWith" text="Non">
      <formula>LEFT(M11,LEN("Non"))="Non"</formula>
    </cfRule>
    <cfRule type="notContainsBlanks" dxfId="135" priority="143" stopIfTrue="1">
      <formula>LEN(TRIM(M11))&gt;0</formula>
    </cfRule>
  </conditionalFormatting>
  <conditionalFormatting sqref="N11:N50">
    <cfRule type="beginsWith" dxfId="134" priority="136" stopIfTrue="1" operator="beginsWith" text=".">
      <formula>LEFT(N11,LEN("."))="."</formula>
    </cfRule>
    <cfRule type="beginsWith" dxfId="133" priority="137" stopIfTrue="1" operator="beginsWith" text="Het">
      <formula>LEFT(N11,LEN("Het"))="Het"</formula>
    </cfRule>
    <cfRule type="beginsWith" dxfId="132" priority="138" stopIfTrue="1" operator="beginsWith" text="Non">
      <formula>LEFT(N11,LEN("Non"))="Non"</formula>
    </cfRule>
    <cfRule type="notContainsBlanks" dxfId="131" priority="139" stopIfTrue="1">
      <formula>LEN(TRIM(N11))&gt;0</formula>
    </cfRule>
  </conditionalFormatting>
  <conditionalFormatting sqref="O11:P50">
    <cfRule type="beginsWith" dxfId="130" priority="132" stopIfTrue="1" operator="beginsWith" text=".">
      <formula>LEFT(O11,LEN("."))="."</formula>
    </cfRule>
    <cfRule type="beginsWith" dxfId="129" priority="133" stopIfTrue="1" operator="beginsWith" text="Het">
      <formula>LEFT(O11,LEN("Het"))="Het"</formula>
    </cfRule>
    <cfRule type="beginsWith" dxfId="128" priority="134" stopIfTrue="1" operator="beginsWith" text="Non">
      <formula>LEFT(O11,LEN("Non"))="Non"</formula>
    </cfRule>
    <cfRule type="notContainsBlanks" dxfId="127" priority="135" stopIfTrue="1">
      <formula>LEN(TRIM(O11))&gt;0</formula>
    </cfRule>
  </conditionalFormatting>
  <conditionalFormatting sqref="U11:U50">
    <cfRule type="beginsWith" dxfId="126" priority="128" stopIfTrue="1" operator="beginsWith" text=".">
      <formula>LEFT(U11,LEN("."))="."</formula>
    </cfRule>
    <cfRule type="beginsWith" dxfId="125" priority="129" stopIfTrue="1" operator="beginsWith" text="Het">
      <formula>LEFT(U11,LEN("Het"))="Het"</formula>
    </cfRule>
    <cfRule type="beginsWith" dxfId="124" priority="130" stopIfTrue="1" operator="beginsWith" text="Non">
      <formula>LEFT(U11,LEN("Non"))="Non"</formula>
    </cfRule>
    <cfRule type="notContainsBlanks" dxfId="123" priority="131" stopIfTrue="1">
      <formula>LEN(TRIM(U11))&gt;0</formula>
    </cfRule>
  </conditionalFormatting>
  <conditionalFormatting sqref="V11:V50">
    <cfRule type="beginsWith" dxfId="122" priority="124" stopIfTrue="1" operator="beginsWith" text=".">
      <formula>LEFT(V11,LEN("."))="."</formula>
    </cfRule>
    <cfRule type="beginsWith" dxfId="121" priority="125" stopIfTrue="1" operator="beginsWith" text="Het">
      <formula>LEFT(V11,LEN("Het"))="Het"</formula>
    </cfRule>
    <cfRule type="beginsWith" dxfId="120" priority="126" stopIfTrue="1" operator="beginsWith" text="Non">
      <formula>LEFT(V11,LEN("Non"))="Non"</formula>
    </cfRule>
    <cfRule type="notContainsBlanks" dxfId="119" priority="127" stopIfTrue="1">
      <formula>LEN(TRIM(V11))&gt;0</formula>
    </cfRule>
  </conditionalFormatting>
  <conditionalFormatting sqref="W11:W50">
    <cfRule type="beginsWith" dxfId="118" priority="120" stopIfTrue="1" operator="beginsWith" text=".">
      <formula>LEFT(W11,LEN("."))="."</formula>
    </cfRule>
    <cfRule type="beginsWith" dxfId="117" priority="121" stopIfTrue="1" operator="beginsWith" text="Het">
      <formula>LEFT(W11,LEN("Het"))="Het"</formula>
    </cfRule>
    <cfRule type="beginsWith" dxfId="116" priority="122" stopIfTrue="1" operator="beginsWith" text="Non">
      <formula>LEFT(W11,LEN("Non"))="Non"</formula>
    </cfRule>
    <cfRule type="notContainsBlanks" dxfId="115" priority="123" stopIfTrue="1">
      <formula>LEN(TRIM(W11))&gt;0</formula>
    </cfRule>
  </conditionalFormatting>
  <conditionalFormatting sqref="X11:X50">
    <cfRule type="beginsWith" dxfId="114" priority="116" stopIfTrue="1" operator="beginsWith" text=".">
      <formula>LEFT(X11,LEN("."))="."</formula>
    </cfRule>
    <cfRule type="beginsWith" dxfId="113" priority="117" stopIfTrue="1" operator="beginsWith" text="Het">
      <formula>LEFT(X11,LEN("Het"))="Het"</formula>
    </cfRule>
    <cfRule type="beginsWith" dxfId="112" priority="118" stopIfTrue="1" operator="beginsWith" text="Non">
      <formula>LEFT(X11,LEN("Non"))="Non"</formula>
    </cfRule>
    <cfRule type="notContainsBlanks" dxfId="111" priority="119" stopIfTrue="1">
      <formula>LEN(TRIM(X11))&gt;0</formula>
    </cfRule>
  </conditionalFormatting>
  <conditionalFormatting sqref="AN11:AN50">
    <cfRule type="beginsWith" dxfId="110" priority="107" stopIfTrue="1" operator="beginsWith" text=".">
      <formula>LEFT(AN11,LEN("."))="."</formula>
    </cfRule>
    <cfRule type="beginsWith" dxfId="109" priority="108" stopIfTrue="1" operator="beginsWith" text="Het">
      <formula>LEFT(AN11,LEN("Het"))="Het"</formula>
    </cfRule>
    <cfRule type="beginsWith" dxfId="108" priority="109" stopIfTrue="1" operator="beginsWith" text="PPD-D1b">
      <formula>LEFT(AN11,LEN("PPD-D1b"))="PPD-D1b"</formula>
    </cfRule>
    <cfRule type="beginsWith" dxfId="107" priority="110" stopIfTrue="1" operator="beginsWith" text="PPD-D1a">
      <formula>LEFT(AN11,LEN("PPD-D1a"))="PPD-D1a"</formula>
    </cfRule>
  </conditionalFormatting>
  <conditionalFormatting sqref="AO11:AO50">
    <cfRule type="beginsWith" dxfId="106" priority="103" stopIfTrue="1" operator="beginsWith" text=".">
      <formula>LEFT(AO11,LEN("."))="."</formula>
    </cfRule>
    <cfRule type="beginsWith" dxfId="105" priority="104" stopIfTrue="1" operator="beginsWith" text="Het">
      <formula>LEFT(AO11,LEN("Het"))="Het"</formula>
    </cfRule>
    <cfRule type="endsWith" dxfId="104" priority="105" stopIfTrue="1" operator="endsWith" text="(AxNull)">
      <formula>RIGHT(AO11,LEN("(AxNull)"))="(AxNull)"</formula>
    </cfRule>
    <cfRule type="endsWith" dxfId="103" priority="106" stopIfTrue="1" operator="endsWith" text="(Ax2*)">
      <formula>RIGHT(AO11,LEN("(Ax2*)"))="(Ax2*)"</formula>
    </cfRule>
  </conditionalFormatting>
  <conditionalFormatting sqref="AP11:AP50">
    <cfRule type="beginsWith" dxfId="102" priority="99" stopIfTrue="1" operator="beginsWith" text=".">
      <formula>LEFT(AP11,LEN("."))="."</formula>
    </cfRule>
    <cfRule type="beginsWith" dxfId="101" priority="100" stopIfTrue="1" operator="beginsWith" text="Het">
      <formula>LEFT(AP11,LEN("Het"))="Het"</formula>
    </cfRule>
    <cfRule type="beginsWith" dxfId="100" priority="101" stopIfTrue="1" operator="beginsWith" text="Non">
      <formula>LEFT(AP11,LEN("Non"))="Non"</formula>
    </cfRule>
    <cfRule type="notContainsBlanks" dxfId="99" priority="102" stopIfTrue="1">
      <formula>LEN(TRIM(AP11))&gt;0</formula>
    </cfRule>
  </conditionalFormatting>
  <conditionalFormatting sqref="AQ11:AQ50">
    <cfRule type="beginsWith" dxfId="98" priority="95" stopIfTrue="1" operator="beginsWith" text=".">
      <formula>LEFT(AQ11,LEN("."))="."</formula>
    </cfRule>
    <cfRule type="beginsWith" dxfId="97" priority="96" stopIfTrue="1" operator="beginsWith" text="Het">
      <formula>LEFT(AQ11,LEN("Het"))="Het"</formula>
    </cfRule>
    <cfRule type="endsWith" dxfId="96" priority="97" stopIfTrue="1" operator="endsWith" text="(Bx20)">
      <formula>RIGHT(AQ11,LEN("(Bx20)"))="(Bx20)"</formula>
    </cfRule>
    <cfRule type="endsWith" dxfId="95" priority="98" stopIfTrue="1" operator="endsWith" text="(Bx7)">
      <formula>RIGHT(AQ11,LEN("(Bx7)"))="(Bx7)"</formula>
    </cfRule>
  </conditionalFormatting>
  <conditionalFormatting sqref="AR11:AR50">
    <cfRule type="beginsWith" dxfId="94" priority="92" stopIfTrue="1" operator="beginsWith" text=".">
      <formula>LEFT(AR11,LEN("."))="."</formula>
    </cfRule>
    <cfRule type="beginsWith" dxfId="93" priority="93" stopIfTrue="1" operator="beginsWith" text="Het">
      <formula>LEFT(AR11,LEN("Het"))="Het"</formula>
    </cfRule>
    <cfRule type="beginsWith" dxfId="92" priority="94" stopIfTrue="1" operator="beginsWith" text="Non">
      <formula>LEFT(AR11,LEN("Non"))="Non"</formula>
    </cfRule>
    <cfRule type="notContainsBlanks" dxfId="91" priority="111" stopIfTrue="1">
      <formula>LEN(TRIM(AR11))&gt;0</formula>
    </cfRule>
  </conditionalFormatting>
  <conditionalFormatting sqref="AS11:AS50">
    <cfRule type="beginsWith" dxfId="90" priority="88" stopIfTrue="1" operator="beginsWith" text=".">
      <formula>LEFT(AS11,LEN("."))="."</formula>
    </cfRule>
    <cfRule type="beginsWith" dxfId="89" priority="89" stopIfTrue="1" operator="beginsWith" text="Het">
      <formula>LEFT(AS11,LEN("Het"))="Het"</formula>
    </cfRule>
    <cfRule type="endsWith" dxfId="88" priority="90" stopIfTrue="1" operator="endsWith" text="Dx2">
      <formula>RIGHT(AS11,LEN("Dx2"))="Dx2"</formula>
    </cfRule>
    <cfRule type="endsWith" dxfId="87" priority="91" stopIfTrue="1" operator="endsWith" text="Dx5">
      <formula>RIGHT(AS11,LEN("Dx5"))="Dx5"</formula>
    </cfRule>
  </conditionalFormatting>
  <conditionalFormatting sqref="AT11:AT50">
    <cfRule type="beginsWith" dxfId="86" priority="84" stopIfTrue="1" operator="beginsWith" text=".">
      <formula>LEFT(AT11,LEN("."))="."</formula>
    </cfRule>
    <cfRule type="beginsWith" dxfId="85" priority="85" stopIfTrue="1" operator="beginsWith" text="Het">
      <formula>LEFT(AT11,LEN("Het"))="Het"</formula>
    </cfRule>
    <cfRule type="endsWith" dxfId="84" priority="86" stopIfTrue="1" operator="endsWith" text="Dx2">
      <formula>RIGHT(AT11,LEN("Dx2"))="Dx2"</formula>
    </cfRule>
    <cfRule type="endsWith" dxfId="83" priority="87" stopIfTrue="1" operator="endsWith" text="Dx5">
      <formula>RIGHT(AT11,LEN("Dx5"))="Dx5"</formula>
    </cfRule>
  </conditionalFormatting>
  <conditionalFormatting sqref="AU11:AU50">
    <cfRule type="beginsWith" dxfId="82" priority="80" stopIfTrue="1" operator="beginsWith" text=".">
      <formula>LEFT(AU11,LEN("."))="."</formula>
    </cfRule>
    <cfRule type="beginsWith" dxfId="81" priority="81" stopIfTrue="1" operator="beginsWith" text="Het">
      <formula>LEFT(AU11,LEN("Het"))="Het"</formula>
    </cfRule>
    <cfRule type="endsWith" dxfId="80" priority="82" stopIfTrue="1" operator="endsWith" text="Dy12">
      <formula>RIGHT(AU11,LEN("Dy12"))="Dy12"</formula>
    </cfRule>
    <cfRule type="endsWith" dxfId="79" priority="83" stopIfTrue="1" operator="endsWith" text="Dy10">
      <formula>RIGHT(AU11,LEN("Dy10"))="Dy10"</formula>
    </cfRule>
  </conditionalFormatting>
  <conditionalFormatting sqref="AX11:AX50">
    <cfRule type="beginsWith" dxfId="78" priority="76" stopIfTrue="1" operator="beginsWith" text=".">
      <formula>LEFT(AX11,LEN("."))="."</formula>
    </cfRule>
    <cfRule type="beginsWith" dxfId="77" priority="77" stopIfTrue="1" operator="beginsWith" text="Het">
      <formula>LEFT(AX11,LEN("Het"))="Het"</formula>
    </cfRule>
    <cfRule type="endsWith" dxfId="76" priority="78" stopIfTrue="1" operator="endsWith" text="D1a">
      <formula>RIGHT(AX11,LEN("D1a"))="D1a"</formula>
    </cfRule>
    <cfRule type="endsWith" dxfId="75" priority="79" stopIfTrue="1" operator="endsWith" text="D1b">
      <formula>RIGHT(AX11,LEN("D1b"))="D1b"</formula>
    </cfRule>
  </conditionalFormatting>
  <conditionalFormatting sqref="AY12:AY50">
    <cfRule type="beginsWith" dxfId="74" priority="72" stopIfTrue="1" operator="beginsWith" text=".">
      <formula>LEFT(AY12,LEN("."))="."</formula>
    </cfRule>
    <cfRule type="beginsWith" dxfId="73" priority="73" stopIfTrue="1" operator="beginsWith" text="Het">
      <formula>LEFT(AY12,LEN("Het"))="Het"</formula>
    </cfRule>
    <cfRule type="endsWith" dxfId="72" priority="74" stopIfTrue="1" operator="endsWith" text="Soft">
      <formula>RIGHT(AY12,LEN("Soft"))="Soft"</formula>
    </cfRule>
    <cfRule type="endsWith" dxfId="71" priority="75" stopIfTrue="1" operator="endsWith" text="Hard">
      <formula>RIGHT(AY12,LEN("Hard"))="Hard"</formula>
    </cfRule>
  </conditionalFormatting>
  <conditionalFormatting sqref="AZ11:AZ50">
    <cfRule type="beginsWith" dxfId="70" priority="68" stopIfTrue="1" operator="beginsWith" text=".">
      <formula>LEFT(AZ11,LEN("."))="."</formula>
    </cfRule>
    <cfRule type="beginsWith" dxfId="69" priority="69" stopIfTrue="1" operator="beginsWith" text="Het">
      <formula>LEFT(AZ11,LEN("Het"))="Het"</formula>
    </cfRule>
    <cfRule type="endsWith" dxfId="68" priority="70" stopIfTrue="1" operator="endsWith" text="a/c/f/h">
      <formula>RIGHT(AZ11,LEN("a/c/f/h"))="a/c/f/h"</formula>
    </cfRule>
    <cfRule type="endsWith" dxfId="67" priority="71" stopIfTrue="1" operator="endsWith" text="(Low)">
      <formula>RIGHT(AZ11,LEN("(Low)"))="(Low)"</formula>
    </cfRule>
  </conditionalFormatting>
  <conditionalFormatting sqref="BC11:BC50">
    <cfRule type="beginsWith" dxfId="66" priority="64" stopIfTrue="1" operator="beginsWith" text=".">
      <formula>LEFT(BC11,LEN("."))="."</formula>
    </cfRule>
    <cfRule type="beginsWith" dxfId="65" priority="65" stopIfTrue="1" operator="beginsWith" text="Het">
      <formula>LEFT(BC11,LEN("Het"))="Het"</formula>
    </cfRule>
    <cfRule type="endsWith" dxfId="64" priority="66" stopIfTrue="1" operator="endsWith" text="b">
      <formula>RIGHT(BC11,LEN("b"))="b"</formula>
    </cfRule>
    <cfRule type="endsWith" dxfId="63" priority="67" stopIfTrue="1" operator="endsWith" text="a/c">
      <formula>RIGHT(BC11,LEN("a/c"))="a/c"</formula>
    </cfRule>
  </conditionalFormatting>
  <conditionalFormatting sqref="BG11:BG50">
    <cfRule type="beginsWith" dxfId="62" priority="60" stopIfTrue="1" operator="beginsWith" text=".">
      <formula>LEFT(BG11,LEN("."))="."</formula>
    </cfRule>
    <cfRule type="beginsWith" dxfId="61" priority="61" stopIfTrue="1" operator="beginsWith" text="Het">
      <formula>LEFT(BG11,LEN("Het"))="Het"</formula>
    </cfRule>
    <cfRule type="beginsWith" dxfId="60" priority="62" stopIfTrue="1" operator="beginsWith" text="Non">
      <formula>LEFT(BG11,LEN("Non"))="Non"</formula>
    </cfRule>
    <cfRule type="notContainsBlanks" dxfId="59" priority="63" stopIfTrue="1">
      <formula>LEN(TRIM(BG11))&gt;0</formula>
    </cfRule>
  </conditionalFormatting>
  <conditionalFormatting sqref="BD11:BD50">
    <cfRule type="beginsWith" dxfId="58" priority="56" stopIfTrue="1" operator="beginsWith" text=".">
      <formula>LEFT(BD11,LEN("."))="."</formula>
    </cfRule>
    <cfRule type="beginsWith" dxfId="57" priority="57" stopIfTrue="1" operator="beginsWith" text="Het">
      <formula>LEFT(BD11,LEN("Het"))="Het"</formula>
    </cfRule>
    <cfRule type="containsText" dxfId="56" priority="58" stopIfTrue="1" operator="containsText" text="Wx-A1a,Wx-B1a">
      <formula>NOT(ISERROR(SEARCH("Wx-A1a,Wx-B1a",BD11)))</formula>
    </cfRule>
    <cfRule type="containsText" dxfId="55" priority="59" stopIfTrue="1" operator="containsText" text="Wx-A1b,Wx-B1b">
      <formula>NOT(ISERROR(SEARCH("Wx-A1b,Wx-B1b",BD11)))</formula>
    </cfRule>
  </conditionalFormatting>
  <conditionalFormatting sqref="BE11:BE50">
    <cfRule type="beginsWith" dxfId="54" priority="52" stopIfTrue="1" operator="beginsWith" text=".">
      <formula>LEFT(BE11,LEN("."))="."</formula>
    </cfRule>
    <cfRule type="beginsWith" dxfId="53" priority="53" stopIfTrue="1" operator="beginsWith" text="Het">
      <formula>LEFT(BE11,LEN("Het"))="Het"</formula>
    </cfRule>
    <cfRule type="containsText" dxfId="52" priority="54" stopIfTrue="1" operator="containsText" text="Wx-B1a">
      <formula>NOT(ISERROR(SEARCH("Wx-B1a",BE11)))</formula>
    </cfRule>
    <cfRule type="containsText" dxfId="51" priority="55" stopIfTrue="1" operator="containsText" text="Wx-B1b">
      <formula>NOT(ISERROR(SEARCH("Wx-B1b",BE11)))</formula>
    </cfRule>
  </conditionalFormatting>
  <conditionalFormatting sqref="BF11:BF50">
    <cfRule type="beginsWith" dxfId="50" priority="48" stopIfTrue="1" operator="beginsWith" text=".">
      <formula>LEFT(BF11,LEN("."))="."</formula>
    </cfRule>
    <cfRule type="beginsWith" dxfId="49" priority="49" stopIfTrue="1" operator="beginsWith" text="Het">
      <formula>LEFT(BF11,LEN("Het"))="Het"</formula>
    </cfRule>
    <cfRule type="containsText" dxfId="48" priority="50" stopIfTrue="1" operator="containsText" text="Wx-D1a">
      <formula>NOT(ISERROR(SEARCH("Wx-D1a",BF11)))</formula>
    </cfRule>
    <cfRule type="containsText" dxfId="47" priority="51" stopIfTrue="1" operator="containsText" text="Wx-D1b">
      <formula>NOT(ISERROR(SEARCH("Wx-D1b",BF11)))</formula>
    </cfRule>
  </conditionalFormatting>
  <conditionalFormatting sqref="BI11:BJ50">
    <cfRule type="beginsWith" dxfId="46" priority="44" stopIfTrue="1" operator="beginsWith" text=".">
      <formula>LEFT(BI11,LEN("."))="."</formula>
    </cfRule>
    <cfRule type="beginsWith" dxfId="45" priority="45" stopIfTrue="1" operator="beginsWith" text="Het">
      <formula>LEFT(BI11,LEN("Het"))="Het"</formula>
    </cfRule>
    <cfRule type="beginsWith" dxfId="44" priority="46" stopIfTrue="1" operator="beginsWith" text="Non">
      <formula>LEFT(BI11,LEN("Non"))="Non"</formula>
    </cfRule>
    <cfRule type="notContainsBlanks" dxfId="43" priority="47" stopIfTrue="1">
      <formula>LEN(TRIM(BI11))&gt;0</formula>
    </cfRule>
  </conditionalFormatting>
  <conditionalFormatting sqref="AH11:AH50">
    <cfRule type="beginsWith" dxfId="42" priority="40" stopIfTrue="1" operator="beginsWith" text=".">
      <formula>LEFT(AH11,LEN("."))="."</formula>
    </cfRule>
    <cfRule type="beginsWith" dxfId="41" priority="41" stopIfTrue="1" operator="beginsWith" text="Het">
      <formula>LEFT(AH11,LEN("Het"))="Het"</formula>
    </cfRule>
    <cfRule type="beginsWith" dxfId="40" priority="42" stopIfTrue="1" operator="beginsWith" text="Vrn-A1a">
      <formula>LEFT(AH11,LEN("Vrn-A1a"))="Vrn-A1a"</formula>
    </cfRule>
    <cfRule type="notContainsBlanks" dxfId="39" priority="43" stopIfTrue="1">
      <formula>LEN(TRIM(AH11))&gt;0</formula>
    </cfRule>
  </conditionalFormatting>
  <conditionalFormatting sqref="AI11:AI50">
    <cfRule type="beginsWith" dxfId="38" priority="36" stopIfTrue="1" operator="beginsWith" text=".">
      <formula>LEFT(AI11,LEN("."))="."</formula>
    </cfRule>
    <cfRule type="beginsWith" dxfId="37" priority="37" stopIfTrue="1" operator="beginsWith" text="Het">
      <formula>LEFT(AI11,LEN("Het"))="Het"</formula>
    </cfRule>
    <cfRule type="beginsWith" dxfId="36" priority="38" stopIfTrue="1" operator="beginsWith" text="Non">
      <formula>LEFT(AI11,LEN("Non"))="Non"</formula>
    </cfRule>
    <cfRule type="notContainsBlanks" dxfId="35" priority="39" stopIfTrue="1">
      <formula>LEN(TRIM(AI11))&gt;0</formula>
    </cfRule>
  </conditionalFormatting>
  <conditionalFormatting sqref="AJ11:AJ50">
    <cfRule type="beginsWith" dxfId="34" priority="32" stopIfTrue="1" operator="beginsWith" text=".">
      <formula>LEFT(AJ11,LEN("."))="."</formula>
    </cfRule>
    <cfRule type="beginsWith" dxfId="33" priority="33" stopIfTrue="1" operator="beginsWith" text="Het">
      <formula>LEFT(AJ11,LEN("Het"))="Het"</formula>
    </cfRule>
    <cfRule type="beginsWith" dxfId="32" priority="34" stopIfTrue="1" operator="beginsWith" text="Non">
      <formula>LEFT(AJ11,LEN("Non"))="Non"</formula>
    </cfRule>
    <cfRule type="notContainsBlanks" dxfId="31" priority="35" stopIfTrue="1">
      <formula>LEN(TRIM(AJ11))&gt;0</formula>
    </cfRule>
  </conditionalFormatting>
  <conditionalFormatting sqref="AK11:AK50">
    <cfRule type="beginsWith" dxfId="30" priority="28" stopIfTrue="1" operator="beginsWith" text=".">
      <formula>LEFT(AK11,LEN("."))="."</formula>
    </cfRule>
    <cfRule type="beginsWith" dxfId="29" priority="29" stopIfTrue="1" operator="beginsWith" text="Het">
      <formula>LEFT(AK11,LEN("Het"))="Het"</formula>
    </cfRule>
    <cfRule type="beginsWith" dxfId="28" priority="30" stopIfTrue="1" operator="beginsWith" text="Vrn-A1a">
      <formula>LEFT(AK11,LEN("Vrn-A1a"))="Vrn-A1a"</formula>
    </cfRule>
    <cfRule type="notContainsBlanks" dxfId="27" priority="31" stopIfTrue="1">
      <formula>LEN(TRIM(AK11))&gt;0</formula>
    </cfRule>
  </conditionalFormatting>
  <conditionalFormatting sqref="AL11:AL50">
    <cfRule type="beginsWith" dxfId="26" priority="25" stopIfTrue="1" operator="beginsWith" text=".">
      <formula>LEFT(AL11,LEN("."))="."</formula>
    </cfRule>
    <cfRule type="beginsWith" dxfId="25" priority="26" stopIfTrue="1" operator="beginsWith" text="Het">
      <formula>LEFT(AL11,LEN("Het"))="Het"</formula>
    </cfRule>
    <cfRule type="notContainsBlanks" dxfId="24" priority="27" stopIfTrue="1">
      <formula>LEN(TRIM(AL11))&gt;0</formula>
    </cfRule>
  </conditionalFormatting>
  <conditionalFormatting sqref="AM11:AM50">
    <cfRule type="beginsWith" dxfId="23" priority="21" stopIfTrue="1" operator="beginsWith" text=".">
      <formula>LEFT(AM11,LEN("."))="."</formula>
    </cfRule>
    <cfRule type="beginsWith" dxfId="22" priority="22" stopIfTrue="1" operator="beginsWith" text="Het">
      <formula>LEFT(AM11,LEN("Het"))="Het"</formula>
    </cfRule>
    <cfRule type="beginsWith" dxfId="21" priority="23" stopIfTrue="1" operator="beginsWith" text="Non">
      <formula>LEFT(AM11,LEN("Non"))="Non"</formula>
    </cfRule>
    <cfRule type="notContainsBlanks" dxfId="20" priority="24" stopIfTrue="1">
      <formula>LEN(TRIM(AM11))&gt;0</formula>
    </cfRule>
  </conditionalFormatting>
  <conditionalFormatting sqref="AV11:AV50">
    <cfRule type="beginsWith" dxfId="19" priority="17" stopIfTrue="1" operator="beginsWith" text=".">
      <formula>LEFT(AV11,LEN("."))="."</formula>
    </cfRule>
    <cfRule type="beginsWith" dxfId="18" priority="18" stopIfTrue="1" operator="beginsWith" text="Het">
      <formula>LEFT(AV11,LEN("Het"))="Het"</formula>
    </cfRule>
    <cfRule type="beginsWith" dxfId="17" priority="19" stopIfTrue="1" operator="beginsWith" text="R-A1a">
      <formula>LEFT(AV11,LEN("R-A1a"))="R-A1a"</formula>
    </cfRule>
    <cfRule type="beginsWith" dxfId="16" priority="20" stopIfTrue="1" operator="beginsWith" text="R-A1b">
      <formula>LEFT(AV11,LEN("R-A1b"))="R-A1b"</formula>
    </cfRule>
  </conditionalFormatting>
  <conditionalFormatting sqref="AW11:AW50">
    <cfRule type="beginsWith" dxfId="15" priority="13" stopIfTrue="1" operator="beginsWith" text=".">
      <formula>LEFT(AW11,LEN("."))="."</formula>
    </cfRule>
    <cfRule type="beginsWith" dxfId="14" priority="14" stopIfTrue="1" operator="beginsWith" text="Het">
      <formula>LEFT(AW11,LEN("Het"))="Het"</formula>
    </cfRule>
    <cfRule type="beginsWith" dxfId="13" priority="15" stopIfTrue="1" operator="beginsWith" text="R-D1a">
      <formula>LEFT(AW11,LEN("R-D1a"))="R-D1a"</formula>
    </cfRule>
    <cfRule type="beginsWith" dxfId="12" priority="16" stopIfTrue="1" operator="beginsWith" text="R-D1b">
      <formula>LEFT(AW11,LEN("R-D1b"))="R-D1b"</formula>
    </cfRule>
  </conditionalFormatting>
  <conditionalFormatting sqref="AY11:AY50">
    <cfRule type="beginsWith" dxfId="11" priority="9" stopIfTrue="1" operator="beginsWith" text=".">
      <formula>LEFT(AY11,LEN("."))="."</formula>
    </cfRule>
    <cfRule type="beginsWith" dxfId="10" priority="10" stopIfTrue="1" operator="beginsWith" text="Het">
      <formula>LEFT(AY11,LEN("Het"))="Het"</formula>
    </cfRule>
    <cfRule type="endsWith" dxfId="9" priority="11" stopIfTrue="1" operator="endsWith" text="D1a">
      <formula>RIGHT(AY11,LEN("D1a"))="D1a"</formula>
    </cfRule>
    <cfRule type="endsWith" dxfId="8" priority="12" stopIfTrue="1" operator="endsWith" text="D1b">
      <formula>RIGHT(AY11,LEN("D1b"))="D1b"</formula>
    </cfRule>
  </conditionalFormatting>
  <conditionalFormatting sqref="BH11:BH50">
    <cfRule type="beginsWith" dxfId="7" priority="5" stopIfTrue="1" operator="beginsWith" text=".">
      <formula>LEFT(BH11,LEN("."))="."</formula>
    </cfRule>
    <cfRule type="beginsWith" dxfId="6" priority="6" stopIfTrue="1" operator="beginsWith" text="Het">
      <formula>LEFT(BH11,LEN("Het"))="Het"</formula>
    </cfRule>
    <cfRule type="beginsWith" dxfId="5" priority="7" stopIfTrue="1" operator="beginsWith" text="Non">
      <formula>LEFT(BH11,LEN("Non"))="Non"</formula>
    </cfRule>
    <cfRule type="notContainsBlanks" dxfId="4" priority="8" stopIfTrue="1">
      <formula>LEN(TRIM(BH11))&gt;0</formula>
    </cfRule>
  </conditionalFormatting>
  <conditionalFormatting sqref="BK11:BK50">
    <cfRule type="beginsWith" dxfId="3" priority="1" stopIfTrue="1" operator="beginsWith" text=".">
      <formula>LEFT(BK11,LEN("."))="."</formula>
    </cfRule>
    <cfRule type="beginsWith" dxfId="2" priority="2" stopIfTrue="1" operator="beginsWith" text="Het">
      <formula>LEFT(BK11,LEN("Het"))="Het"</formula>
    </cfRule>
    <cfRule type="beginsWith" dxfId="1" priority="3" stopIfTrue="1" operator="beginsWith" text="Non">
      <formula>LEFT(BK11,LEN("Non"))="Non"</formula>
    </cfRule>
    <cfRule type="notContainsBlanks" dxfId="0" priority="4" stopIfTrue="1">
      <formula>LEN(TRIM(BK11))&gt;0</formula>
    </cfRule>
  </conditionalFormatting>
  <printOptions gridLines="1"/>
  <pageMargins left="0.75" right="0.5" top="0.5" bottom="0.5" header="0.5" footer="0.5"/>
  <pageSetup orientation="portrait" horizontalDpi="4294967292" vertic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workbookViewId="0">
      <selection sqref="A1:O1"/>
    </sheetView>
  </sheetViews>
  <sheetFormatPr defaultRowHeight="15.75" x14ac:dyDescent="0.25"/>
  <cols>
    <col min="1" max="1" width="7.140625" style="147" customWidth="1"/>
    <col min="2" max="2" width="20.7109375" style="148" bestFit="1" customWidth="1"/>
    <col min="3" max="3" width="11.5703125" style="149" customWidth="1"/>
    <col min="4" max="4" width="14.42578125" style="149" customWidth="1"/>
    <col min="5" max="5" width="12.140625" style="150" customWidth="1"/>
    <col min="6" max="6" width="11.5703125" style="174" customWidth="1"/>
    <col min="7" max="7" width="14.5703125" style="174" customWidth="1"/>
    <col min="8" max="8" width="13.7109375" style="174" customWidth="1"/>
    <col min="9" max="9" width="15" style="174" customWidth="1"/>
    <col min="10" max="10" width="13.7109375" style="174" customWidth="1"/>
    <col min="11" max="11" width="17.85546875" style="174" customWidth="1"/>
    <col min="12" max="12" width="13.28515625" style="174" customWidth="1"/>
    <col min="13" max="13" width="14.7109375" style="142" customWidth="1"/>
    <col min="14" max="16384" width="9.140625" style="142"/>
  </cols>
  <sheetData>
    <row r="1" spans="1:15" x14ac:dyDescent="0.25">
      <c r="A1" s="412" t="s">
        <v>1096</v>
      </c>
      <c r="B1" s="412"/>
      <c r="C1" s="412"/>
      <c r="D1" s="412"/>
      <c r="E1" s="412"/>
      <c r="F1" s="412"/>
      <c r="G1" s="412"/>
      <c r="H1" s="412"/>
      <c r="I1" s="412"/>
      <c r="J1" s="412"/>
      <c r="K1" s="412"/>
      <c r="L1" s="412"/>
      <c r="M1" s="412"/>
      <c r="N1" s="412"/>
      <c r="O1" s="412"/>
    </row>
    <row r="2" spans="1:15" ht="47.25" x14ac:dyDescent="0.25">
      <c r="A2" s="143" t="s">
        <v>11</v>
      </c>
      <c r="B2" s="144" t="s">
        <v>622</v>
      </c>
      <c r="C2" s="145" t="s">
        <v>969</v>
      </c>
      <c r="D2" s="145" t="s">
        <v>1084</v>
      </c>
      <c r="E2" s="146" t="s">
        <v>1095</v>
      </c>
      <c r="F2" s="413" t="s">
        <v>970</v>
      </c>
      <c r="G2" s="414"/>
      <c r="H2" s="414"/>
      <c r="I2" s="414"/>
      <c r="J2" s="414"/>
      <c r="K2" s="414"/>
      <c r="L2" s="415"/>
      <c r="M2" s="413" t="s">
        <v>1085</v>
      </c>
      <c r="N2" s="414"/>
      <c r="O2" s="414"/>
    </row>
    <row r="3" spans="1:15" x14ac:dyDescent="0.25">
      <c r="F3" s="151" t="s">
        <v>971</v>
      </c>
      <c r="G3" s="152" t="s">
        <v>972</v>
      </c>
      <c r="H3" s="152" t="s">
        <v>972</v>
      </c>
      <c r="I3" s="152" t="s">
        <v>973</v>
      </c>
      <c r="J3" s="152" t="s">
        <v>973</v>
      </c>
      <c r="K3" s="152" t="s">
        <v>974</v>
      </c>
      <c r="L3" s="153" t="s">
        <v>974</v>
      </c>
    </row>
    <row r="4" spans="1:15" x14ac:dyDescent="0.25">
      <c r="F4" s="154" t="s">
        <v>975</v>
      </c>
      <c r="G4" s="155" t="s">
        <v>976</v>
      </c>
      <c r="H4" s="155" t="s">
        <v>976</v>
      </c>
      <c r="I4" s="155" t="s">
        <v>976</v>
      </c>
      <c r="J4" s="155" t="s">
        <v>976</v>
      </c>
      <c r="K4" s="155" t="s">
        <v>976</v>
      </c>
      <c r="L4" s="156" t="s">
        <v>976</v>
      </c>
    </row>
    <row r="5" spans="1:15" x14ac:dyDescent="0.25">
      <c r="F5" s="154" t="s">
        <v>977</v>
      </c>
      <c r="G5" s="155" t="s">
        <v>978</v>
      </c>
      <c r="H5" s="155" t="s">
        <v>978</v>
      </c>
      <c r="I5" s="155" t="s">
        <v>978</v>
      </c>
      <c r="J5" s="155" t="s">
        <v>978</v>
      </c>
      <c r="K5" s="155" t="s">
        <v>978</v>
      </c>
      <c r="L5" s="156" t="s">
        <v>978</v>
      </c>
    </row>
    <row r="6" spans="1:15" x14ac:dyDescent="0.25">
      <c r="F6" s="154"/>
      <c r="G6" s="155" t="s">
        <v>979</v>
      </c>
      <c r="H6" s="155" t="s">
        <v>980</v>
      </c>
      <c r="I6" s="155" t="s">
        <v>979</v>
      </c>
      <c r="J6" s="155" t="s">
        <v>980</v>
      </c>
      <c r="K6" s="155" t="s">
        <v>979</v>
      </c>
      <c r="L6" s="156" t="s">
        <v>980</v>
      </c>
      <c r="M6" s="155" t="s">
        <v>979</v>
      </c>
      <c r="N6" s="155" t="s">
        <v>980</v>
      </c>
    </row>
    <row r="7" spans="1:15" x14ac:dyDescent="0.25">
      <c r="F7" s="151"/>
      <c r="G7" s="155" t="s">
        <v>981</v>
      </c>
      <c r="H7" s="155" t="s">
        <v>981</v>
      </c>
      <c r="I7" s="155" t="s">
        <v>981</v>
      </c>
      <c r="J7" s="155" t="s">
        <v>981</v>
      </c>
      <c r="K7" s="155" t="s">
        <v>982</v>
      </c>
      <c r="L7" s="156" t="s">
        <v>982</v>
      </c>
    </row>
    <row r="8" spans="1:15" x14ac:dyDescent="0.25">
      <c r="A8" s="157"/>
      <c r="B8" s="158"/>
      <c r="C8" s="416" t="s">
        <v>1086</v>
      </c>
      <c r="D8" s="416"/>
      <c r="E8" s="417"/>
      <c r="F8" s="159" t="s">
        <v>983</v>
      </c>
      <c r="G8" s="160" t="s">
        <v>984</v>
      </c>
      <c r="H8" s="160" t="s">
        <v>985</v>
      </c>
      <c r="I8" s="160" t="s">
        <v>984</v>
      </c>
      <c r="J8" s="160" t="s">
        <v>985</v>
      </c>
      <c r="K8" s="160" t="s">
        <v>984</v>
      </c>
      <c r="L8" s="161" t="s">
        <v>985</v>
      </c>
      <c r="M8" s="162"/>
      <c r="N8" s="163"/>
      <c r="O8" s="163"/>
    </row>
    <row r="9" spans="1:15" x14ac:dyDescent="0.25">
      <c r="A9" s="147">
        <v>1</v>
      </c>
      <c r="B9" s="148" t="s">
        <v>5</v>
      </c>
      <c r="C9" s="149">
        <v>6</v>
      </c>
      <c r="D9" s="149">
        <v>2</v>
      </c>
      <c r="E9" s="149">
        <v>0</v>
      </c>
      <c r="F9" s="164">
        <v>54</v>
      </c>
      <c r="G9" s="165">
        <v>3.5</v>
      </c>
      <c r="H9" s="165">
        <v>3.5</v>
      </c>
      <c r="I9" s="165">
        <v>5</v>
      </c>
      <c r="J9" s="165">
        <v>5</v>
      </c>
      <c r="K9" s="165">
        <v>3.5</v>
      </c>
      <c r="L9" s="166">
        <v>20</v>
      </c>
      <c r="M9" s="33">
        <v>4</v>
      </c>
      <c r="N9" s="33">
        <v>5</v>
      </c>
      <c r="O9" s="33" t="s">
        <v>1087</v>
      </c>
    </row>
    <row r="10" spans="1:15" x14ac:dyDescent="0.25">
      <c r="A10" s="147">
        <v>2</v>
      </c>
      <c r="B10" s="148" t="s">
        <v>4</v>
      </c>
      <c r="C10" s="149">
        <v>6</v>
      </c>
      <c r="D10" s="149">
        <v>1</v>
      </c>
      <c r="E10" s="149">
        <v>1</v>
      </c>
      <c r="F10" s="167">
        <v>49.5</v>
      </c>
      <c r="G10" s="165">
        <v>5</v>
      </c>
      <c r="H10" s="165">
        <v>10</v>
      </c>
      <c r="I10" s="165">
        <v>6.5</v>
      </c>
      <c r="J10" s="165">
        <v>20</v>
      </c>
      <c r="K10" s="165">
        <v>8</v>
      </c>
      <c r="L10" s="166">
        <v>37.5</v>
      </c>
      <c r="M10" s="33">
        <v>5</v>
      </c>
      <c r="N10" s="33">
        <v>14</v>
      </c>
      <c r="O10" s="33" t="s">
        <v>1087</v>
      </c>
    </row>
    <row r="11" spans="1:15" x14ac:dyDescent="0.25">
      <c r="A11" s="147">
        <v>3</v>
      </c>
      <c r="B11" s="148" t="s">
        <v>3</v>
      </c>
      <c r="C11" s="149">
        <v>6</v>
      </c>
      <c r="D11" s="149">
        <v>1</v>
      </c>
      <c r="E11" s="149">
        <v>23</v>
      </c>
      <c r="F11" s="167">
        <v>53</v>
      </c>
      <c r="G11" s="165">
        <v>8</v>
      </c>
      <c r="H11" s="165">
        <v>30</v>
      </c>
      <c r="I11" s="165">
        <v>8</v>
      </c>
      <c r="J11" s="165">
        <v>25</v>
      </c>
      <c r="K11" s="165">
        <v>8</v>
      </c>
      <c r="L11" s="166">
        <v>60</v>
      </c>
      <c r="M11" s="33">
        <v>5</v>
      </c>
      <c r="N11" s="33">
        <v>8</v>
      </c>
      <c r="O11" s="33" t="s">
        <v>1087</v>
      </c>
    </row>
    <row r="12" spans="1:15" x14ac:dyDescent="0.25">
      <c r="A12" s="147">
        <v>4</v>
      </c>
      <c r="B12" s="148" t="s">
        <v>15</v>
      </c>
      <c r="C12" s="149">
        <v>1</v>
      </c>
      <c r="D12" s="149" t="s">
        <v>1088</v>
      </c>
      <c r="E12" s="149">
        <v>2</v>
      </c>
      <c r="F12" s="167">
        <v>54</v>
      </c>
      <c r="G12" s="165">
        <v>3.5</v>
      </c>
      <c r="H12" s="165">
        <v>3.5</v>
      </c>
      <c r="I12" s="165">
        <v>8</v>
      </c>
      <c r="J12" s="165">
        <v>10</v>
      </c>
      <c r="K12" s="165">
        <v>8</v>
      </c>
      <c r="L12" s="166">
        <v>17.5</v>
      </c>
      <c r="M12" s="33">
        <v>8</v>
      </c>
      <c r="N12" s="33">
        <v>23</v>
      </c>
      <c r="O12" s="33"/>
    </row>
    <row r="13" spans="1:15" x14ac:dyDescent="0.25">
      <c r="A13" s="147">
        <v>5</v>
      </c>
      <c r="B13" s="148" t="s">
        <v>2</v>
      </c>
      <c r="C13" s="149">
        <v>6</v>
      </c>
      <c r="D13" s="149">
        <v>3</v>
      </c>
      <c r="E13" s="149">
        <v>11</v>
      </c>
      <c r="F13" s="167">
        <v>49</v>
      </c>
      <c r="G13" s="165">
        <v>8</v>
      </c>
      <c r="H13" s="165">
        <v>50</v>
      </c>
      <c r="I13" s="165">
        <v>8</v>
      </c>
      <c r="J13" s="165">
        <v>50</v>
      </c>
      <c r="K13" s="165">
        <v>8</v>
      </c>
      <c r="L13" s="166">
        <v>67.5</v>
      </c>
      <c r="M13" s="33">
        <v>8</v>
      </c>
      <c r="N13" s="33">
        <v>28</v>
      </c>
      <c r="O13" s="33" t="s">
        <v>1087</v>
      </c>
    </row>
    <row r="14" spans="1:15" x14ac:dyDescent="0.25">
      <c r="A14" s="147">
        <v>6</v>
      </c>
      <c r="B14" s="148" t="s">
        <v>18</v>
      </c>
      <c r="C14" s="149">
        <v>4</v>
      </c>
      <c r="D14" s="149">
        <v>1</v>
      </c>
      <c r="E14" s="149">
        <v>1</v>
      </c>
      <c r="F14" s="167">
        <v>57</v>
      </c>
      <c r="G14" s="165">
        <v>6.5</v>
      </c>
      <c r="H14" s="165">
        <v>12.5</v>
      </c>
      <c r="I14" s="165">
        <v>5</v>
      </c>
      <c r="J14" s="165">
        <v>7.5</v>
      </c>
      <c r="K14" s="165">
        <v>6.5</v>
      </c>
      <c r="L14" s="166">
        <v>25</v>
      </c>
      <c r="M14" s="33">
        <v>7</v>
      </c>
      <c r="N14" s="33">
        <v>14</v>
      </c>
      <c r="O14" s="33"/>
    </row>
    <row r="15" spans="1:15" x14ac:dyDescent="0.25">
      <c r="A15" s="147">
        <v>7</v>
      </c>
      <c r="B15" s="148" t="s">
        <v>19</v>
      </c>
      <c r="C15" s="149">
        <v>7</v>
      </c>
      <c r="D15" s="149">
        <v>2</v>
      </c>
      <c r="E15" s="149">
        <v>3</v>
      </c>
      <c r="F15" s="167">
        <v>55</v>
      </c>
      <c r="G15" s="165">
        <v>8</v>
      </c>
      <c r="H15" s="165">
        <v>30</v>
      </c>
      <c r="I15" s="165">
        <v>8</v>
      </c>
      <c r="J15" s="165">
        <v>35</v>
      </c>
      <c r="K15" s="165">
        <v>8</v>
      </c>
      <c r="L15" s="166">
        <v>60</v>
      </c>
      <c r="M15" s="33">
        <v>8</v>
      </c>
      <c r="N15" s="33">
        <v>68</v>
      </c>
      <c r="O15" s="33" t="s">
        <v>1087</v>
      </c>
    </row>
    <row r="16" spans="1:15" x14ac:dyDescent="0.25">
      <c r="A16" s="147">
        <v>8</v>
      </c>
      <c r="B16" s="148" t="s">
        <v>21</v>
      </c>
      <c r="C16" s="149">
        <v>0</v>
      </c>
      <c r="D16" s="149">
        <v>1</v>
      </c>
      <c r="E16" s="149">
        <v>1</v>
      </c>
      <c r="F16" s="167">
        <v>50</v>
      </c>
      <c r="G16" s="165">
        <v>3.5</v>
      </c>
      <c r="H16" s="165">
        <v>8.5</v>
      </c>
      <c r="I16" s="165">
        <v>5</v>
      </c>
      <c r="J16" s="165">
        <v>5</v>
      </c>
      <c r="K16" s="165">
        <v>5</v>
      </c>
      <c r="L16" s="166">
        <v>20</v>
      </c>
      <c r="M16" s="33">
        <v>7</v>
      </c>
      <c r="N16" s="33">
        <v>21</v>
      </c>
      <c r="O16" s="33"/>
    </row>
    <row r="17" spans="1:15" x14ac:dyDescent="0.25">
      <c r="A17" s="147">
        <v>9</v>
      </c>
      <c r="B17" s="148" t="s">
        <v>27</v>
      </c>
      <c r="C17" s="149">
        <v>0</v>
      </c>
      <c r="D17" s="149" t="s">
        <v>546</v>
      </c>
      <c r="E17" s="149">
        <v>1</v>
      </c>
      <c r="F17" s="167">
        <v>53</v>
      </c>
      <c r="G17" s="165">
        <v>6.5</v>
      </c>
      <c r="H17" s="165">
        <v>17.5</v>
      </c>
      <c r="I17" s="165">
        <v>6.5</v>
      </c>
      <c r="J17" s="165">
        <v>15</v>
      </c>
      <c r="K17" s="165">
        <v>6.5</v>
      </c>
      <c r="L17" s="166">
        <v>35</v>
      </c>
      <c r="M17" s="33">
        <v>6</v>
      </c>
      <c r="N17" s="33">
        <v>5</v>
      </c>
      <c r="O17" s="33" t="s">
        <v>1087</v>
      </c>
    </row>
    <row r="18" spans="1:15" x14ac:dyDescent="0.25">
      <c r="A18" s="147">
        <v>10</v>
      </c>
      <c r="B18" s="148" t="s">
        <v>23</v>
      </c>
      <c r="C18" s="149">
        <v>2</v>
      </c>
      <c r="D18" s="149">
        <v>1</v>
      </c>
      <c r="E18" s="149">
        <v>1</v>
      </c>
      <c r="F18" s="167">
        <v>51.5</v>
      </c>
      <c r="G18" s="165">
        <v>3.5</v>
      </c>
      <c r="H18" s="165">
        <v>3.5</v>
      </c>
      <c r="I18" s="165">
        <v>5</v>
      </c>
      <c r="J18" s="165">
        <v>5</v>
      </c>
      <c r="K18" s="165">
        <v>2</v>
      </c>
      <c r="L18" s="166">
        <v>12.5</v>
      </c>
      <c r="M18" s="33">
        <v>5</v>
      </c>
      <c r="N18" s="33">
        <v>9</v>
      </c>
      <c r="O18" s="33" t="s">
        <v>1087</v>
      </c>
    </row>
    <row r="19" spans="1:15" x14ac:dyDescent="0.25">
      <c r="A19" s="147">
        <v>11</v>
      </c>
      <c r="B19" s="148" t="s">
        <v>25</v>
      </c>
      <c r="C19" s="149">
        <v>3</v>
      </c>
      <c r="D19" s="149" t="s">
        <v>1089</v>
      </c>
      <c r="E19" s="149">
        <v>0</v>
      </c>
      <c r="F19" s="167">
        <v>59</v>
      </c>
      <c r="G19" s="165">
        <v>3.5</v>
      </c>
      <c r="H19" s="165">
        <v>8.5</v>
      </c>
      <c r="I19" s="165">
        <v>6.5</v>
      </c>
      <c r="J19" s="165">
        <v>10</v>
      </c>
      <c r="K19" s="165">
        <v>5</v>
      </c>
      <c r="L19" s="166">
        <v>10</v>
      </c>
      <c r="M19" s="33">
        <v>3</v>
      </c>
      <c r="N19" s="33">
        <v>2</v>
      </c>
      <c r="O19" s="33"/>
    </row>
    <row r="20" spans="1:15" x14ac:dyDescent="0.25">
      <c r="A20" s="147">
        <v>12</v>
      </c>
      <c r="B20" s="148" t="s">
        <v>56</v>
      </c>
      <c r="C20" s="149">
        <v>5</v>
      </c>
      <c r="D20" s="149">
        <v>3</v>
      </c>
      <c r="E20" s="149">
        <v>4</v>
      </c>
      <c r="F20" s="167">
        <v>60</v>
      </c>
      <c r="G20" s="165">
        <v>6.5</v>
      </c>
      <c r="H20" s="165">
        <v>12.5</v>
      </c>
      <c r="I20" s="165">
        <v>5</v>
      </c>
      <c r="J20" s="165">
        <v>12.5</v>
      </c>
      <c r="K20" s="165">
        <v>5</v>
      </c>
      <c r="L20" s="166">
        <v>30</v>
      </c>
      <c r="M20" s="33">
        <v>5</v>
      </c>
      <c r="N20" s="33">
        <v>3</v>
      </c>
      <c r="O20" s="33"/>
    </row>
    <row r="21" spans="1:15" x14ac:dyDescent="0.25">
      <c r="A21" s="147">
        <v>13</v>
      </c>
      <c r="B21" s="148" t="s">
        <v>30</v>
      </c>
      <c r="C21" s="149">
        <v>5</v>
      </c>
      <c r="D21" s="149">
        <v>4</v>
      </c>
      <c r="E21" s="149">
        <v>1</v>
      </c>
      <c r="F21" s="167">
        <v>55</v>
      </c>
      <c r="G21" s="165">
        <v>5</v>
      </c>
      <c r="H21" s="165">
        <v>12.5</v>
      </c>
      <c r="I21" s="165">
        <v>5</v>
      </c>
      <c r="J21" s="165">
        <v>12.5</v>
      </c>
      <c r="K21" s="165">
        <v>6.5</v>
      </c>
      <c r="L21" s="166">
        <v>22.5</v>
      </c>
      <c r="M21" s="33">
        <v>2</v>
      </c>
      <c r="N21" s="33">
        <v>2</v>
      </c>
      <c r="O21" s="33"/>
    </row>
    <row r="22" spans="1:15" x14ac:dyDescent="0.25">
      <c r="A22" s="147">
        <v>14</v>
      </c>
      <c r="B22" s="148" t="s">
        <v>32</v>
      </c>
      <c r="C22" s="149">
        <v>3</v>
      </c>
      <c r="D22" s="149">
        <v>1</v>
      </c>
      <c r="E22" s="149">
        <v>0</v>
      </c>
      <c r="F22" s="167">
        <v>58</v>
      </c>
      <c r="G22" s="165">
        <v>5</v>
      </c>
      <c r="H22" s="165">
        <v>5</v>
      </c>
      <c r="I22" s="165">
        <v>5</v>
      </c>
      <c r="J22" s="165">
        <v>7.5</v>
      </c>
      <c r="K22" s="165">
        <v>3.5</v>
      </c>
      <c r="L22" s="166">
        <v>17.5</v>
      </c>
      <c r="M22" s="33">
        <v>3</v>
      </c>
      <c r="N22" s="33">
        <v>4</v>
      </c>
      <c r="O22" s="33"/>
    </row>
    <row r="23" spans="1:15" x14ac:dyDescent="0.25">
      <c r="A23" s="147">
        <v>15</v>
      </c>
      <c r="B23" s="148" t="s">
        <v>34</v>
      </c>
      <c r="C23" s="149">
        <v>0</v>
      </c>
      <c r="D23" s="149">
        <v>2</v>
      </c>
      <c r="E23" s="149">
        <v>0</v>
      </c>
      <c r="F23" s="167">
        <v>50.5</v>
      </c>
      <c r="G23" s="165">
        <v>2</v>
      </c>
      <c r="H23" s="165">
        <v>2</v>
      </c>
      <c r="I23" s="165">
        <v>2</v>
      </c>
      <c r="J23" s="165">
        <v>5</v>
      </c>
      <c r="K23" s="165">
        <v>2</v>
      </c>
      <c r="L23" s="166">
        <v>2</v>
      </c>
      <c r="M23" s="33">
        <v>5</v>
      </c>
      <c r="N23" s="33">
        <v>7</v>
      </c>
      <c r="O23" s="33" t="s">
        <v>1087</v>
      </c>
    </row>
    <row r="24" spans="1:15" x14ac:dyDescent="0.25">
      <c r="A24" s="147">
        <v>16</v>
      </c>
      <c r="B24" s="148" t="s">
        <v>36</v>
      </c>
      <c r="C24" s="149">
        <v>4</v>
      </c>
      <c r="D24" s="149">
        <v>2</v>
      </c>
      <c r="E24" s="149">
        <v>2</v>
      </c>
      <c r="F24" s="167">
        <v>53</v>
      </c>
      <c r="G24" s="165">
        <v>8</v>
      </c>
      <c r="H24" s="165">
        <v>40</v>
      </c>
      <c r="I24" s="165">
        <v>6.5</v>
      </c>
      <c r="J24" s="165">
        <v>22.5</v>
      </c>
      <c r="K24" s="165">
        <v>5</v>
      </c>
      <c r="L24" s="166">
        <v>30</v>
      </c>
      <c r="M24" s="33">
        <v>4</v>
      </c>
      <c r="N24" s="33">
        <v>3</v>
      </c>
      <c r="O24" s="33" t="s">
        <v>1087</v>
      </c>
    </row>
    <row r="25" spans="1:15" x14ac:dyDescent="0.25">
      <c r="A25" s="147">
        <v>17</v>
      </c>
      <c r="B25" s="148" t="s">
        <v>39</v>
      </c>
      <c r="C25" s="149">
        <v>6</v>
      </c>
      <c r="D25" s="149">
        <v>4</v>
      </c>
      <c r="E25" s="149">
        <v>0</v>
      </c>
      <c r="F25" s="167">
        <v>56</v>
      </c>
      <c r="G25" s="165">
        <v>6.5</v>
      </c>
      <c r="H25" s="165">
        <v>22.5</v>
      </c>
      <c r="I25" s="165">
        <v>5</v>
      </c>
      <c r="J25" s="165">
        <v>5</v>
      </c>
      <c r="K25" s="165">
        <v>6.5</v>
      </c>
      <c r="L25" s="166">
        <v>22.5</v>
      </c>
      <c r="M25" s="33">
        <v>6</v>
      </c>
      <c r="N25" s="33">
        <v>30</v>
      </c>
      <c r="O25" s="33"/>
    </row>
    <row r="26" spans="1:15" x14ac:dyDescent="0.25">
      <c r="A26" s="147">
        <v>18</v>
      </c>
      <c r="B26" s="148" t="s">
        <v>42</v>
      </c>
      <c r="C26" s="149">
        <v>3</v>
      </c>
      <c r="D26" s="149">
        <v>1</v>
      </c>
      <c r="E26" s="149">
        <v>1</v>
      </c>
      <c r="F26" s="167">
        <v>56</v>
      </c>
      <c r="G26" s="165">
        <v>3.5</v>
      </c>
      <c r="H26" s="165">
        <v>3.5</v>
      </c>
      <c r="I26" s="165">
        <v>3.5</v>
      </c>
      <c r="J26" s="165">
        <v>5</v>
      </c>
      <c r="K26" s="165">
        <v>5</v>
      </c>
      <c r="L26" s="166">
        <v>15</v>
      </c>
      <c r="M26" s="33">
        <v>8</v>
      </c>
      <c r="N26" s="33">
        <v>6</v>
      </c>
      <c r="O26" s="33"/>
    </row>
    <row r="27" spans="1:15" x14ac:dyDescent="0.25">
      <c r="A27" s="147">
        <v>19</v>
      </c>
      <c r="B27" s="148" t="s">
        <v>44</v>
      </c>
      <c r="C27" s="149">
        <v>5</v>
      </c>
      <c r="D27" s="149" t="s">
        <v>546</v>
      </c>
      <c r="E27" s="149">
        <v>17</v>
      </c>
      <c r="F27" s="167">
        <v>58</v>
      </c>
      <c r="G27" s="165">
        <v>8</v>
      </c>
      <c r="H27" s="165">
        <v>45</v>
      </c>
      <c r="I27" s="165">
        <v>7.9142856999999998</v>
      </c>
      <c r="J27" s="165">
        <v>23.868421099999999</v>
      </c>
      <c r="K27" s="165">
        <v>8</v>
      </c>
      <c r="L27" s="166">
        <v>52.5</v>
      </c>
      <c r="M27" s="33">
        <v>7</v>
      </c>
      <c r="N27" s="33">
        <v>23</v>
      </c>
      <c r="O27" s="33"/>
    </row>
    <row r="28" spans="1:15" x14ac:dyDescent="0.25">
      <c r="A28" s="147">
        <v>20</v>
      </c>
      <c r="B28" s="148" t="s">
        <v>46</v>
      </c>
      <c r="C28" s="149">
        <v>8</v>
      </c>
      <c r="D28" s="149" t="s">
        <v>1089</v>
      </c>
      <c r="E28" s="149">
        <v>24</v>
      </c>
      <c r="F28" s="167">
        <v>57.028571399999997</v>
      </c>
      <c r="G28" s="165">
        <v>8</v>
      </c>
      <c r="H28" s="165">
        <v>50</v>
      </c>
      <c r="I28" s="165">
        <v>7.9142856999999998</v>
      </c>
      <c r="J28" s="165">
        <v>73.868421100000006</v>
      </c>
      <c r="K28" s="165">
        <v>6.5</v>
      </c>
      <c r="L28" s="166">
        <v>55</v>
      </c>
      <c r="M28" s="33">
        <v>7</v>
      </c>
      <c r="N28" s="33">
        <v>36</v>
      </c>
      <c r="O28" s="33"/>
    </row>
    <row r="29" spans="1:15" x14ac:dyDescent="0.25">
      <c r="A29" s="147">
        <v>21</v>
      </c>
      <c r="B29" s="148" t="s">
        <v>47</v>
      </c>
      <c r="C29" s="149">
        <v>7</v>
      </c>
      <c r="D29" s="149" t="s">
        <v>1090</v>
      </c>
      <c r="E29" s="149">
        <v>3</v>
      </c>
      <c r="F29" s="167">
        <v>59.028571399999997</v>
      </c>
      <c r="G29" s="165">
        <v>5</v>
      </c>
      <c r="H29" s="165">
        <v>42.5</v>
      </c>
      <c r="I29" s="165">
        <v>4.9142856999999998</v>
      </c>
      <c r="J29" s="165">
        <v>30</v>
      </c>
      <c r="K29" s="165">
        <v>5</v>
      </c>
      <c r="L29" s="166">
        <v>17.5</v>
      </c>
      <c r="M29" s="33">
        <v>5</v>
      </c>
      <c r="N29" s="33">
        <v>20</v>
      </c>
      <c r="O29" s="33"/>
    </row>
    <row r="30" spans="1:15" x14ac:dyDescent="0.25">
      <c r="A30" s="147">
        <v>22</v>
      </c>
      <c r="B30" s="148" t="s">
        <v>48</v>
      </c>
      <c r="C30" s="149">
        <v>7</v>
      </c>
      <c r="D30" s="149">
        <v>4</v>
      </c>
      <c r="E30" s="149">
        <v>2</v>
      </c>
      <c r="F30" s="167">
        <v>57.028571399999997</v>
      </c>
      <c r="G30" s="165">
        <v>3.5</v>
      </c>
      <c r="H30" s="165">
        <v>36</v>
      </c>
      <c r="I30" s="165">
        <v>4.9142856999999998</v>
      </c>
      <c r="J30" s="165">
        <v>25</v>
      </c>
      <c r="K30" s="165">
        <v>6.5</v>
      </c>
      <c r="L30" s="166">
        <v>72.5</v>
      </c>
      <c r="M30" s="33">
        <v>6</v>
      </c>
      <c r="N30" s="33">
        <v>23</v>
      </c>
      <c r="O30" s="33" t="s">
        <v>1087</v>
      </c>
    </row>
    <row r="31" spans="1:15" x14ac:dyDescent="0.25">
      <c r="A31" s="147">
        <v>23</v>
      </c>
      <c r="B31" s="148" t="s">
        <v>62</v>
      </c>
      <c r="C31" s="149">
        <v>8</v>
      </c>
      <c r="D31" s="149">
        <v>6</v>
      </c>
      <c r="E31" s="149">
        <v>2</v>
      </c>
      <c r="F31" s="167">
        <v>53.028571399999997</v>
      </c>
      <c r="G31" s="165">
        <v>8</v>
      </c>
      <c r="H31" s="165">
        <v>50</v>
      </c>
      <c r="I31" s="165">
        <v>8</v>
      </c>
      <c r="J31" s="165">
        <v>60</v>
      </c>
      <c r="K31" s="165">
        <v>6.5</v>
      </c>
      <c r="L31" s="166">
        <v>25</v>
      </c>
      <c r="M31" s="33">
        <v>6</v>
      </c>
      <c r="N31" s="33">
        <v>14</v>
      </c>
      <c r="O31" s="33"/>
    </row>
    <row r="32" spans="1:15" x14ac:dyDescent="0.25">
      <c r="A32" s="147">
        <v>24</v>
      </c>
      <c r="B32" s="148" t="s">
        <v>53</v>
      </c>
      <c r="C32" s="149">
        <v>5</v>
      </c>
      <c r="D32" s="149">
        <v>3</v>
      </c>
      <c r="E32" s="149">
        <v>2</v>
      </c>
      <c r="F32" s="167">
        <v>49</v>
      </c>
      <c r="G32" s="165">
        <v>3.5</v>
      </c>
      <c r="H32" s="165">
        <v>36</v>
      </c>
      <c r="I32" s="165">
        <v>4.9142856999999998</v>
      </c>
      <c r="J32" s="165">
        <v>32.5</v>
      </c>
      <c r="K32" s="165">
        <v>5</v>
      </c>
      <c r="L32" s="166">
        <v>30</v>
      </c>
      <c r="M32" s="33">
        <v>5</v>
      </c>
      <c r="N32" s="33">
        <v>6</v>
      </c>
      <c r="O32" s="33"/>
    </row>
    <row r="33" spans="1:15" x14ac:dyDescent="0.25">
      <c r="A33" s="147">
        <v>25</v>
      </c>
      <c r="B33" s="148" t="s">
        <v>54</v>
      </c>
      <c r="C33" s="149">
        <v>1</v>
      </c>
      <c r="D33" s="149">
        <v>1</v>
      </c>
      <c r="E33" s="149">
        <v>0</v>
      </c>
      <c r="F33" s="167">
        <v>49.028571399999997</v>
      </c>
      <c r="G33" s="165">
        <v>2</v>
      </c>
      <c r="H33" s="165">
        <v>2</v>
      </c>
      <c r="I33" s="165">
        <v>5</v>
      </c>
      <c r="J33" s="165">
        <v>3.5</v>
      </c>
      <c r="K33" s="165">
        <v>3.5</v>
      </c>
      <c r="L33" s="166">
        <v>12.5</v>
      </c>
      <c r="M33" s="33">
        <v>5</v>
      </c>
      <c r="N33" s="33">
        <v>5</v>
      </c>
      <c r="O33" s="33" t="s">
        <v>1087</v>
      </c>
    </row>
    <row r="34" spans="1:15" x14ac:dyDescent="0.25">
      <c r="A34" s="147">
        <v>26</v>
      </c>
      <c r="B34" s="148" t="s">
        <v>89</v>
      </c>
      <c r="C34" s="149">
        <v>5</v>
      </c>
      <c r="D34" s="149" t="s">
        <v>1091</v>
      </c>
      <c r="E34" s="149">
        <v>34</v>
      </c>
      <c r="F34" s="167">
        <v>58.5</v>
      </c>
      <c r="G34" s="165">
        <v>8</v>
      </c>
      <c r="H34" s="165">
        <v>55</v>
      </c>
      <c r="I34" s="165">
        <v>8</v>
      </c>
      <c r="J34" s="165">
        <v>50</v>
      </c>
      <c r="K34" s="165">
        <v>6.5</v>
      </c>
      <c r="L34" s="166">
        <v>47.5</v>
      </c>
      <c r="M34" s="33">
        <v>6</v>
      </c>
      <c r="N34" s="33">
        <v>40</v>
      </c>
      <c r="O34" s="33"/>
    </row>
    <row r="35" spans="1:15" x14ac:dyDescent="0.25">
      <c r="A35" s="147">
        <v>27</v>
      </c>
      <c r="B35" s="148" t="s">
        <v>57</v>
      </c>
      <c r="C35" s="149">
        <v>1</v>
      </c>
      <c r="D35" s="149">
        <v>3</v>
      </c>
      <c r="E35" s="149">
        <v>0</v>
      </c>
      <c r="F35" s="167">
        <v>59.5</v>
      </c>
      <c r="G35" s="165">
        <v>6.5</v>
      </c>
      <c r="H35" s="165">
        <v>10</v>
      </c>
      <c r="I35" s="165">
        <v>6.5</v>
      </c>
      <c r="J35" s="165">
        <v>7.5</v>
      </c>
      <c r="K35" s="165">
        <v>5</v>
      </c>
      <c r="L35" s="166">
        <v>25</v>
      </c>
      <c r="M35" s="33">
        <v>4</v>
      </c>
      <c r="N35" s="33">
        <v>4</v>
      </c>
      <c r="O35" s="33"/>
    </row>
    <row r="36" spans="1:15" x14ac:dyDescent="0.25">
      <c r="A36" s="147">
        <v>28</v>
      </c>
      <c r="B36" s="148" t="s">
        <v>58</v>
      </c>
      <c r="C36" s="149">
        <v>1</v>
      </c>
      <c r="D36" s="149">
        <v>1</v>
      </c>
      <c r="E36" s="149">
        <v>0</v>
      </c>
      <c r="F36" s="167">
        <v>52</v>
      </c>
      <c r="G36" s="165">
        <v>5</v>
      </c>
      <c r="H36" s="165">
        <v>7.5</v>
      </c>
      <c r="I36" s="165">
        <v>5</v>
      </c>
      <c r="J36" s="165">
        <v>7.5</v>
      </c>
      <c r="K36" s="165">
        <v>5</v>
      </c>
      <c r="L36" s="166">
        <v>37.5</v>
      </c>
      <c r="M36" s="33">
        <v>6</v>
      </c>
      <c r="N36" s="33">
        <v>18</v>
      </c>
      <c r="O36" s="33"/>
    </row>
    <row r="37" spans="1:15" x14ac:dyDescent="0.25">
      <c r="A37" s="147">
        <v>29</v>
      </c>
      <c r="B37" s="148" t="s">
        <v>63</v>
      </c>
      <c r="C37" s="149">
        <v>2</v>
      </c>
      <c r="D37" s="149" t="s">
        <v>1092</v>
      </c>
      <c r="E37" s="149">
        <v>0</v>
      </c>
      <c r="F37" s="167">
        <v>49</v>
      </c>
      <c r="G37" s="165">
        <v>3.5</v>
      </c>
      <c r="H37" s="165">
        <v>6</v>
      </c>
      <c r="I37" s="165">
        <v>5</v>
      </c>
      <c r="J37" s="165">
        <v>12.5</v>
      </c>
      <c r="K37" s="165">
        <v>5</v>
      </c>
      <c r="L37" s="166">
        <v>12.5</v>
      </c>
      <c r="M37" s="33">
        <v>5</v>
      </c>
      <c r="N37" s="33">
        <v>28</v>
      </c>
      <c r="O37" s="33"/>
    </row>
    <row r="38" spans="1:15" x14ac:dyDescent="0.25">
      <c r="A38" s="147">
        <v>30</v>
      </c>
      <c r="B38" s="148" t="s">
        <v>66</v>
      </c>
      <c r="C38" s="149">
        <v>1</v>
      </c>
      <c r="D38" s="149">
        <v>3</v>
      </c>
      <c r="E38" s="149">
        <v>0</v>
      </c>
      <c r="F38" s="167">
        <v>49.5</v>
      </c>
      <c r="G38" s="165">
        <v>3.5</v>
      </c>
      <c r="H38" s="165">
        <v>3.5</v>
      </c>
      <c r="I38" s="165">
        <v>5</v>
      </c>
      <c r="J38" s="165">
        <v>7.5</v>
      </c>
      <c r="K38" s="165">
        <v>5</v>
      </c>
      <c r="L38" s="166">
        <v>20</v>
      </c>
      <c r="M38" s="33">
        <v>6</v>
      </c>
      <c r="N38" s="33">
        <v>23</v>
      </c>
      <c r="O38" s="33"/>
    </row>
    <row r="39" spans="1:15" x14ac:dyDescent="0.25">
      <c r="A39" s="147">
        <v>31</v>
      </c>
      <c r="B39" s="148" t="s">
        <v>68</v>
      </c>
      <c r="C39" s="149">
        <v>5</v>
      </c>
      <c r="D39" s="149">
        <v>1</v>
      </c>
      <c r="E39" s="149">
        <v>2</v>
      </c>
      <c r="F39" s="167">
        <v>56</v>
      </c>
      <c r="G39" s="165">
        <v>3.5</v>
      </c>
      <c r="H39" s="165">
        <v>6</v>
      </c>
      <c r="I39" s="165">
        <v>6.5</v>
      </c>
      <c r="J39" s="165">
        <v>25</v>
      </c>
      <c r="K39" s="165">
        <v>6.5</v>
      </c>
      <c r="L39" s="166">
        <v>55</v>
      </c>
      <c r="M39" s="33">
        <v>6</v>
      </c>
      <c r="N39" s="33">
        <v>18</v>
      </c>
      <c r="O39" s="33" t="s">
        <v>1087</v>
      </c>
    </row>
    <row r="40" spans="1:15" x14ac:dyDescent="0.25">
      <c r="A40" s="147">
        <v>32</v>
      </c>
      <c r="B40" s="148" t="s">
        <v>71</v>
      </c>
      <c r="C40" s="149">
        <v>4</v>
      </c>
      <c r="D40" s="149">
        <v>1</v>
      </c>
      <c r="E40" s="149">
        <v>2</v>
      </c>
      <c r="F40" s="167">
        <v>51</v>
      </c>
      <c r="G40" s="165">
        <v>6.5</v>
      </c>
      <c r="H40" s="165">
        <v>30</v>
      </c>
      <c r="I40" s="165">
        <v>8</v>
      </c>
      <c r="J40" s="165">
        <v>25</v>
      </c>
      <c r="K40" s="165">
        <v>5</v>
      </c>
      <c r="L40" s="166">
        <v>25</v>
      </c>
      <c r="M40" s="33">
        <v>7</v>
      </c>
      <c r="N40" s="33">
        <v>13</v>
      </c>
      <c r="O40" s="33" t="s">
        <v>1087</v>
      </c>
    </row>
    <row r="41" spans="1:15" x14ac:dyDescent="0.25">
      <c r="A41" s="147">
        <v>33</v>
      </c>
      <c r="B41" s="148" t="s">
        <v>73</v>
      </c>
      <c r="C41" s="149">
        <v>5</v>
      </c>
      <c r="D41" s="149">
        <v>3</v>
      </c>
      <c r="E41" s="149">
        <v>0</v>
      </c>
      <c r="F41" s="167">
        <v>49.5</v>
      </c>
      <c r="G41" s="165">
        <v>3.5</v>
      </c>
      <c r="H41" s="165">
        <v>3.5</v>
      </c>
      <c r="I41" s="165">
        <v>8</v>
      </c>
      <c r="J41" s="165">
        <v>7.5</v>
      </c>
      <c r="K41" s="165">
        <v>5</v>
      </c>
      <c r="L41" s="166">
        <v>15</v>
      </c>
      <c r="M41" s="33">
        <v>7</v>
      </c>
      <c r="N41" s="33">
        <v>29</v>
      </c>
      <c r="O41" s="33" t="s">
        <v>1087</v>
      </c>
    </row>
    <row r="42" spans="1:15" x14ac:dyDescent="0.25">
      <c r="A42" s="147">
        <v>34</v>
      </c>
      <c r="B42" s="148" t="s">
        <v>75</v>
      </c>
      <c r="C42" s="149">
        <v>4</v>
      </c>
      <c r="D42" s="149">
        <v>2</v>
      </c>
      <c r="E42" s="149">
        <v>1</v>
      </c>
      <c r="F42" s="167">
        <v>54.5</v>
      </c>
      <c r="G42" s="165">
        <v>3.5</v>
      </c>
      <c r="H42" s="165">
        <v>6</v>
      </c>
      <c r="I42" s="165">
        <v>5</v>
      </c>
      <c r="J42" s="165">
        <v>5</v>
      </c>
      <c r="K42" s="165">
        <v>5</v>
      </c>
      <c r="L42" s="166">
        <v>10</v>
      </c>
      <c r="M42" s="33">
        <v>6</v>
      </c>
      <c r="N42" s="33">
        <v>9</v>
      </c>
      <c r="O42" s="33"/>
    </row>
    <row r="43" spans="1:15" x14ac:dyDescent="0.25">
      <c r="A43" s="147">
        <v>35</v>
      </c>
      <c r="B43" s="148" t="s">
        <v>77</v>
      </c>
      <c r="C43" s="149">
        <v>7</v>
      </c>
      <c r="D43" s="149" t="s">
        <v>1093</v>
      </c>
      <c r="E43" s="149">
        <v>9</v>
      </c>
      <c r="F43" s="167">
        <v>53</v>
      </c>
      <c r="G43" s="165">
        <v>8</v>
      </c>
      <c r="H43" s="165">
        <v>80</v>
      </c>
      <c r="I43" s="165">
        <v>8</v>
      </c>
      <c r="J43" s="165">
        <v>70</v>
      </c>
      <c r="K43" s="165">
        <v>6.5</v>
      </c>
      <c r="L43" s="166">
        <v>45</v>
      </c>
      <c r="M43" s="33">
        <v>7</v>
      </c>
      <c r="N43" s="33">
        <v>43</v>
      </c>
      <c r="O43" s="33" t="s">
        <v>1087</v>
      </c>
    </row>
    <row r="44" spans="1:15" x14ac:dyDescent="0.25">
      <c r="A44" s="147">
        <v>36</v>
      </c>
      <c r="B44" s="148" t="s">
        <v>79</v>
      </c>
      <c r="C44" s="149">
        <v>0</v>
      </c>
      <c r="D44" s="149" t="s">
        <v>1094</v>
      </c>
      <c r="E44" s="149">
        <v>0</v>
      </c>
      <c r="F44" s="167">
        <v>55</v>
      </c>
      <c r="G44" s="165">
        <v>3.5</v>
      </c>
      <c r="H44" s="165">
        <v>3.5</v>
      </c>
      <c r="I44" s="165">
        <v>5</v>
      </c>
      <c r="J44" s="165">
        <v>7.5</v>
      </c>
      <c r="K44" s="165">
        <v>3.5</v>
      </c>
      <c r="L44" s="166">
        <v>12.5</v>
      </c>
      <c r="M44" s="33">
        <v>6</v>
      </c>
      <c r="N44" s="33">
        <v>16</v>
      </c>
      <c r="O44" s="33"/>
    </row>
    <row r="45" spans="1:15" x14ac:dyDescent="0.25">
      <c r="A45" s="147">
        <v>37</v>
      </c>
      <c r="B45" s="148" t="s">
        <v>81</v>
      </c>
      <c r="C45" s="149">
        <v>0</v>
      </c>
      <c r="D45" s="149">
        <v>1</v>
      </c>
      <c r="E45" s="149">
        <v>5</v>
      </c>
      <c r="F45" s="167">
        <v>51.5</v>
      </c>
      <c r="G45" s="165">
        <v>3.5</v>
      </c>
      <c r="H45" s="165">
        <v>2</v>
      </c>
      <c r="I45" s="165">
        <v>5</v>
      </c>
      <c r="J45" s="165">
        <v>7.5</v>
      </c>
      <c r="K45" s="165">
        <v>5</v>
      </c>
      <c r="L45" s="166">
        <v>25</v>
      </c>
      <c r="M45" s="33">
        <v>5</v>
      </c>
      <c r="N45" s="33">
        <v>3</v>
      </c>
      <c r="O45" s="33"/>
    </row>
    <row r="46" spans="1:15" x14ac:dyDescent="0.25">
      <c r="A46" s="147">
        <v>38</v>
      </c>
      <c r="B46" s="148" t="s">
        <v>83</v>
      </c>
      <c r="C46" s="149">
        <v>0</v>
      </c>
      <c r="D46" s="149">
        <v>2</v>
      </c>
      <c r="E46" s="149">
        <v>0</v>
      </c>
      <c r="F46" s="167">
        <v>49.5</v>
      </c>
      <c r="G46" s="165">
        <v>3.5</v>
      </c>
      <c r="H46" s="165">
        <v>3.5</v>
      </c>
      <c r="I46" s="165">
        <v>5</v>
      </c>
      <c r="J46" s="165">
        <v>7.5</v>
      </c>
      <c r="K46" s="165">
        <v>5</v>
      </c>
      <c r="L46" s="166">
        <v>20</v>
      </c>
      <c r="M46" s="33">
        <v>7</v>
      </c>
      <c r="N46" s="33">
        <v>25</v>
      </c>
      <c r="O46" s="33"/>
    </row>
    <row r="47" spans="1:15" x14ac:dyDescent="0.25">
      <c r="A47" s="147">
        <v>39</v>
      </c>
      <c r="B47" s="148" t="s">
        <v>85</v>
      </c>
      <c r="C47" s="149">
        <v>1</v>
      </c>
      <c r="D47" s="149">
        <v>2</v>
      </c>
      <c r="E47" s="149">
        <v>2</v>
      </c>
      <c r="F47" s="167">
        <v>59</v>
      </c>
      <c r="G47" s="165">
        <v>3.5</v>
      </c>
      <c r="H47" s="165">
        <v>3.5</v>
      </c>
      <c r="I47" s="165">
        <v>6.5</v>
      </c>
      <c r="J47" s="165">
        <v>5</v>
      </c>
      <c r="K47" s="165">
        <v>6.5</v>
      </c>
      <c r="L47" s="166">
        <v>35</v>
      </c>
      <c r="M47" s="33">
        <v>8</v>
      </c>
      <c r="N47" s="33">
        <v>15</v>
      </c>
      <c r="O47" s="33"/>
    </row>
    <row r="48" spans="1:15" x14ac:dyDescent="0.25">
      <c r="A48" s="157">
        <v>40</v>
      </c>
      <c r="B48" s="158" t="s">
        <v>87</v>
      </c>
      <c r="C48" s="168">
        <v>0</v>
      </c>
      <c r="D48" s="168">
        <v>1</v>
      </c>
      <c r="E48" s="168">
        <v>0</v>
      </c>
      <c r="F48" s="169">
        <v>50</v>
      </c>
      <c r="G48" s="170">
        <v>2</v>
      </c>
      <c r="H48" s="170">
        <v>2</v>
      </c>
      <c r="I48" s="170">
        <v>2</v>
      </c>
      <c r="J48" s="170">
        <v>3.5</v>
      </c>
      <c r="K48" s="170">
        <v>4.7307692000000001</v>
      </c>
      <c r="L48" s="171">
        <v>7.8846154000000004</v>
      </c>
      <c r="M48" s="172">
        <v>2</v>
      </c>
      <c r="N48" s="173">
        <v>1</v>
      </c>
      <c r="O48" s="173" t="s">
        <v>1087</v>
      </c>
    </row>
  </sheetData>
  <mergeCells count="4">
    <mergeCell ref="A1:O1"/>
    <mergeCell ref="F2:L2"/>
    <mergeCell ref="M2:O2"/>
    <mergeCell ref="C8:E8"/>
  </mergeCells>
  <printOptions gridLines="1"/>
  <pageMargins left="0.5" right="0.5" top="0.75" bottom="0.5" header="0.5" footer="0.5"/>
  <pageSetup scale="99" fitToHeight="500" orientation="landscape" r:id="rId1"/>
  <headerFooter alignWithMargins="0">
    <oddHeader>&amp;L 2013-14 Laurel Springs &amp;CPage &amp;P of &amp;N</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workbookViewId="0">
      <selection activeCell="B4" sqref="B4"/>
    </sheetView>
  </sheetViews>
  <sheetFormatPr defaultRowHeight="14.25" x14ac:dyDescent="0.2"/>
  <cols>
    <col min="1" max="1" width="9.140625" style="179"/>
    <col min="2" max="2" width="34.5703125" style="179" customWidth="1"/>
    <col min="3" max="3" width="11.85546875" style="180" customWidth="1"/>
    <col min="4" max="4" width="9.140625" style="180"/>
    <col min="5" max="5" width="10.42578125" style="179" customWidth="1"/>
    <col min="6" max="256" width="9.140625" style="179"/>
    <col min="257" max="257" width="22.140625" style="179" customWidth="1"/>
    <col min="258" max="258" width="0" style="179" hidden="1" customWidth="1"/>
    <col min="259" max="259" width="11.85546875" style="179" customWidth="1"/>
    <col min="260" max="512" width="9.140625" style="179"/>
    <col min="513" max="513" width="22.140625" style="179" customWidth="1"/>
    <col min="514" max="514" width="0" style="179" hidden="1" customWidth="1"/>
    <col min="515" max="515" width="11.85546875" style="179" customWidth="1"/>
    <col min="516" max="768" width="9.140625" style="179"/>
    <col min="769" max="769" width="22.140625" style="179" customWidth="1"/>
    <col min="770" max="770" width="0" style="179" hidden="1" customWidth="1"/>
    <col min="771" max="771" width="11.85546875" style="179" customWidth="1"/>
    <col min="772" max="1024" width="9.140625" style="179"/>
    <col min="1025" max="1025" width="22.140625" style="179" customWidth="1"/>
    <col min="1026" max="1026" width="0" style="179" hidden="1" customWidth="1"/>
    <col min="1027" max="1027" width="11.85546875" style="179" customWidth="1"/>
    <col min="1028" max="1280" width="9.140625" style="179"/>
    <col min="1281" max="1281" width="22.140625" style="179" customWidth="1"/>
    <col min="1282" max="1282" width="0" style="179" hidden="1" customWidth="1"/>
    <col min="1283" max="1283" width="11.85546875" style="179" customWidth="1"/>
    <col min="1284" max="1536" width="9.140625" style="179"/>
    <col min="1537" max="1537" width="22.140625" style="179" customWidth="1"/>
    <col min="1538" max="1538" width="0" style="179" hidden="1" customWidth="1"/>
    <col min="1539" max="1539" width="11.85546875" style="179" customWidth="1"/>
    <col min="1540" max="1792" width="9.140625" style="179"/>
    <col min="1793" max="1793" width="22.140625" style="179" customWidth="1"/>
    <col min="1794" max="1794" width="0" style="179" hidden="1" customWidth="1"/>
    <col min="1795" max="1795" width="11.85546875" style="179" customWidth="1"/>
    <col min="1796" max="2048" width="9.140625" style="179"/>
    <col min="2049" max="2049" width="22.140625" style="179" customWidth="1"/>
    <col min="2050" max="2050" width="0" style="179" hidden="1" customWidth="1"/>
    <col min="2051" max="2051" width="11.85546875" style="179" customWidth="1"/>
    <col min="2052" max="2304" width="9.140625" style="179"/>
    <col min="2305" max="2305" width="22.140625" style="179" customWidth="1"/>
    <col min="2306" max="2306" width="0" style="179" hidden="1" customWidth="1"/>
    <col min="2307" max="2307" width="11.85546875" style="179" customWidth="1"/>
    <col min="2308" max="2560" width="9.140625" style="179"/>
    <col min="2561" max="2561" width="22.140625" style="179" customWidth="1"/>
    <col min="2562" max="2562" width="0" style="179" hidden="1" customWidth="1"/>
    <col min="2563" max="2563" width="11.85546875" style="179" customWidth="1"/>
    <col min="2564" max="2816" width="9.140625" style="179"/>
    <col min="2817" max="2817" width="22.140625" style="179" customWidth="1"/>
    <col min="2818" max="2818" width="0" style="179" hidden="1" customWidth="1"/>
    <col min="2819" max="2819" width="11.85546875" style="179" customWidth="1"/>
    <col min="2820" max="3072" width="9.140625" style="179"/>
    <col min="3073" max="3073" width="22.140625" style="179" customWidth="1"/>
    <col min="3074" max="3074" width="0" style="179" hidden="1" customWidth="1"/>
    <col min="3075" max="3075" width="11.85546875" style="179" customWidth="1"/>
    <col min="3076" max="3328" width="9.140625" style="179"/>
    <col min="3329" max="3329" width="22.140625" style="179" customWidth="1"/>
    <col min="3330" max="3330" width="0" style="179" hidden="1" customWidth="1"/>
    <col min="3331" max="3331" width="11.85546875" style="179" customWidth="1"/>
    <col min="3332" max="3584" width="9.140625" style="179"/>
    <col min="3585" max="3585" width="22.140625" style="179" customWidth="1"/>
    <col min="3586" max="3586" width="0" style="179" hidden="1" customWidth="1"/>
    <col min="3587" max="3587" width="11.85546875" style="179" customWidth="1"/>
    <col min="3588" max="3840" width="9.140625" style="179"/>
    <col min="3841" max="3841" width="22.140625" style="179" customWidth="1"/>
    <col min="3842" max="3842" width="0" style="179" hidden="1" customWidth="1"/>
    <col min="3843" max="3843" width="11.85546875" style="179" customWidth="1"/>
    <col min="3844" max="4096" width="9.140625" style="179"/>
    <col min="4097" max="4097" width="22.140625" style="179" customWidth="1"/>
    <col min="4098" max="4098" width="0" style="179" hidden="1" customWidth="1"/>
    <col min="4099" max="4099" width="11.85546875" style="179" customWidth="1"/>
    <col min="4100" max="4352" width="9.140625" style="179"/>
    <col min="4353" max="4353" width="22.140625" style="179" customWidth="1"/>
    <col min="4354" max="4354" width="0" style="179" hidden="1" customWidth="1"/>
    <col min="4355" max="4355" width="11.85546875" style="179" customWidth="1"/>
    <col min="4356" max="4608" width="9.140625" style="179"/>
    <col min="4609" max="4609" width="22.140625" style="179" customWidth="1"/>
    <col min="4610" max="4610" width="0" style="179" hidden="1" customWidth="1"/>
    <col min="4611" max="4611" width="11.85546875" style="179" customWidth="1"/>
    <col min="4612" max="4864" width="9.140625" style="179"/>
    <col min="4865" max="4865" width="22.140625" style="179" customWidth="1"/>
    <col min="4866" max="4866" width="0" style="179" hidden="1" customWidth="1"/>
    <col min="4867" max="4867" width="11.85546875" style="179" customWidth="1"/>
    <col min="4868" max="5120" width="9.140625" style="179"/>
    <col min="5121" max="5121" width="22.140625" style="179" customWidth="1"/>
    <col min="5122" max="5122" width="0" style="179" hidden="1" customWidth="1"/>
    <col min="5123" max="5123" width="11.85546875" style="179" customWidth="1"/>
    <col min="5124" max="5376" width="9.140625" style="179"/>
    <col min="5377" max="5377" width="22.140625" style="179" customWidth="1"/>
    <col min="5378" max="5378" width="0" style="179" hidden="1" customWidth="1"/>
    <col min="5379" max="5379" width="11.85546875" style="179" customWidth="1"/>
    <col min="5380" max="5632" width="9.140625" style="179"/>
    <col min="5633" max="5633" width="22.140625" style="179" customWidth="1"/>
    <col min="5634" max="5634" width="0" style="179" hidden="1" customWidth="1"/>
    <col min="5635" max="5635" width="11.85546875" style="179" customWidth="1"/>
    <col min="5636" max="5888" width="9.140625" style="179"/>
    <col min="5889" max="5889" width="22.140625" style="179" customWidth="1"/>
    <col min="5890" max="5890" width="0" style="179" hidden="1" customWidth="1"/>
    <col min="5891" max="5891" width="11.85546875" style="179" customWidth="1"/>
    <col min="5892" max="6144" width="9.140625" style="179"/>
    <col min="6145" max="6145" width="22.140625" style="179" customWidth="1"/>
    <col min="6146" max="6146" width="0" style="179" hidden="1" customWidth="1"/>
    <col min="6147" max="6147" width="11.85546875" style="179" customWidth="1"/>
    <col min="6148" max="6400" width="9.140625" style="179"/>
    <col min="6401" max="6401" width="22.140625" style="179" customWidth="1"/>
    <col min="6402" max="6402" width="0" style="179" hidden="1" customWidth="1"/>
    <col min="6403" max="6403" width="11.85546875" style="179" customWidth="1"/>
    <col min="6404" max="6656" width="9.140625" style="179"/>
    <col min="6657" max="6657" width="22.140625" style="179" customWidth="1"/>
    <col min="6658" max="6658" width="0" style="179" hidden="1" customWidth="1"/>
    <col min="6659" max="6659" width="11.85546875" style="179" customWidth="1"/>
    <col min="6660" max="6912" width="9.140625" style="179"/>
    <col min="6913" max="6913" width="22.140625" style="179" customWidth="1"/>
    <col min="6914" max="6914" width="0" style="179" hidden="1" customWidth="1"/>
    <col min="6915" max="6915" width="11.85546875" style="179" customWidth="1"/>
    <col min="6916" max="7168" width="9.140625" style="179"/>
    <col min="7169" max="7169" width="22.140625" style="179" customWidth="1"/>
    <col min="7170" max="7170" width="0" style="179" hidden="1" customWidth="1"/>
    <col min="7171" max="7171" width="11.85546875" style="179" customWidth="1"/>
    <col min="7172" max="7424" width="9.140625" style="179"/>
    <col min="7425" max="7425" width="22.140625" style="179" customWidth="1"/>
    <col min="7426" max="7426" width="0" style="179" hidden="1" customWidth="1"/>
    <col min="7427" max="7427" width="11.85546875" style="179" customWidth="1"/>
    <col min="7428" max="7680" width="9.140625" style="179"/>
    <col min="7681" max="7681" width="22.140625" style="179" customWidth="1"/>
    <col min="7682" max="7682" width="0" style="179" hidden="1" customWidth="1"/>
    <col min="7683" max="7683" width="11.85546875" style="179" customWidth="1"/>
    <col min="7684" max="7936" width="9.140625" style="179"/>
    <col min="7937" max="7937" width="22.140625" style="179" customWidth="1"/>
    <col min="7938" max="7938" width="0" style="179" hidden="1" customWidth="1"/>
    <col min="7939" max="7939" width="11.85546875" style="179" customWidth="1"/>
    <col min="7940" max="8192" width="9.140625" style="179"/>
    <col min="8193" max="8193" width="22.140625" style="179" customWidth="1"/>
    <col min="8194" max="8194" width="0" style="179" hidden="1" customWidth="1"/>
    <col min="8195" max="8195" width="11.85546875" style="179" customWidth="1"/>
    <col min="8196" max="8448" width="9.140625" style="179"/>
    <col min="8449" max="8449" width="22.140625" style="179" customWidth="1"/>
    <col min="8450" max="8450" width="0" style="179" hidden="1" customWidth="1"/>
    <col min="8451" max="8451" width="11.85546875" style="179" customWidth="1"/>
    <col min="8452" max="8704" width="9.140625" style="179"/>
    <col min="8705" max="8705" width="22.140625" style="179" customWidth="1"/>
    <col min="8706" max="8706" width="0" style="179" hidden="1" customWidth="1"/>
    <col min="8707" max="8707" width="11.85546875" style="179" customWidth="1"/>
    <col min="8708" max="8960" width="9.140625" style="179"/>
    <col min="8961" max="8961" width="22.140625" style="179" customWidth="1"/>
    <col min="8962" max="8962" width="0" style="179" hidden="1" customWidth="1"/>
    <col min="8963" max="8963" width="11.85546875" style="179" customWidth="1"/>
    <col min="8964" max="9216" width="9.140625" style="179"/>
    <col min="9217" max="9217" width="22.140625" style="179" customWidth="1"/>
    <col min="9218" max="9218" width="0" style="179" hidden="1" customWidth="1"/>
    <col min="9219" max="9219" width="11.85546875" style="179" customWidth="1"/>
    <col min="9220" max="9472" width="9.140625" style="179"/>
    <col min="9473" max="9473" width="22.140625" style="179" customWidth="1"/>
    <col min="9474" max="9474" width="0" style="179" hidden="1" customWidth="1"/>
    <col min="9475" max="9475" width="11.85546875" style="179" customWidth="1"/>
    <col min="9476" max="9728" width="9.140625" style="179"/>
    <col min="9729" max="9729" width="22.140625" style="179" customWidth="1"/>
    <col min="9730" max="9730" width="0" style="179" hidden="1" customWidth="1"/>
    <col min="9731" max="9731" width="11.85546875" style="179" customWidth="1"/>
    <col min="9732" max="9984" width="9.140625" style="179"/>
    <col min="9985" max="9985" width="22.140625" style="179" customWidth="1"/>
    <col min="9986" max="9986" width="0" style="179" hidden="1" customWidth="1"/>
    <col min="9987" max="9987" width="11.85546875" style="179" customWidth="1"/>
    <col min="9988" max="10240" width="9.140625" style="179"/>
    <col min="10241" max="10241" width="22.140625" style="179" customWidth="1"/>
    <col min="10242" max="10242" width="0" style="179" hidden="1" customWidth="1"/>
    <col min="10243" max="10243" width="11.85546875" style="179" customWidth="1"/>
    <col min="10244" max="10496" width="9.140625" style="179"/>
    <col min="10497" max="10497" width="22.140625" style="179" customWidth="1"/>
    <col min="10498" max="10498" width="0" style="179" hidden="1" customWidth="1"/>
    <col min="10499" max="10499" width="11.85546875" style="179" customWidth="1"/>
    <col min="10500" max="10752" width="9.140625" style="179"/>
    <col min="10753" max="10753" width="22.140625" style="179" customWidth="1"/>
    <col min="10754" max="10754" width="0" style="179" hidden="1" customWidth="1"/>
    <col min="10755" max="10755" width="11.85546875" style="179" customWidth="1"/>
    <col min="10756" max="11008" width="9.140625" style="179"/>
    <col min="11009" max="11009" width="22.140625" style="179" customWidth="1"/>
    <col min="11010" max="11010" width="0" style="179" hidden="1" customWidth="1"/>
    <col min="11011" max="11011" width="11.85546875" style="179" customWidth="1"/>
    <col min="11012" max="11264" width="9.140625" style="179"/>
    <col min="11265" max="11265" width="22.140625" style="179" customWidth="1"/>
    <col min="11266" max="11266" width="0" style="179" hidden="1" customWidth="1"/>
    <col min="11267" max="11267" width="11.85546875" style="179" customWidth="1"/>
    <col min="11268" max="11520" width="9.140625" style="179"/>
    <col min="11521" max="11521" width="22.140625" style="179" customWidth="1"/>
    <col min="11522" max="11522" width="0" style="179" hidden="1" customWidth="1"/>
    <col min="11523" max="11523" width="11.85546875" style="179" customWidth="1"/>
    <col min="11524" max="11776" width="9.140625" style="179"/>
    <col min="11777" max="11777" width="22.140625" style="179" customWidth="1"/>
    <col min="11778" max="11778" width="0" style="179" hidden="1" customWidth="1"/>
    <col min="11779" max="11779" width="11.85546875" style="179" customWidth="1"/>
    <col min="11780" max="12032" width="9.140625" style="179"/>
    <col min="12033" max="12033" width="22.140625" style="179" customWidth="1"/>
    <col min="12034" max="12034" width="0" style="179" hidden="1" customWidth="1"/>
    <col min="12035" max="12035" width="11.85546875" style="179" customWidth="1"/>
    <col min="12036" max="12288" width="9.140625" style="179"/>
    <col min="12289" max="12289" width="22.140625" style="179" customWidth="1"/>
    <col min="12290" max="12290" width="0" style="179" hidden="1" customWidth="1"/>
    <col min="12291" max="12291" width="11.85546875" style="179" customWidth="1"/>
    <col min="12292" max="12544" width="9.140625" style="179"/>
    <col min="12545" max="12545" width="22.140625" style="179" customWidth="1"/>
    <col min="12546" max="12546" width="0" style="179" hidden="1" customWidth="1"/>
    <col min="12547" max="12547" width="11.85546875" style="179" customWidth="1"/>
    <col min="12548" max="12800" width="9.140625" style="179"/>
    <col min="12801" max="12801" width="22.140625" style="179" customWidth="1"/>
    <col min="12802" max="12802" width="0" style="179" hidden="1" customWidth="1"/>
    <col min="12803" max="12803" width="11.85546875" style="179" customWidth="1"/>
    <col min="12804" max="13056" width="9.140625" style="179"/>
    <col min="13057" max="13057" width="22.140625" style="179" customWidth="1"/>
    <col min="13058" max="13058" width="0" style="179" hidden="1" customWidth="1"/>
    <col min="13059" max="13059" width="11.85546875" style="179" customWidth="1"/>
    <col min="13060" max="13312" width="9.140625" style="179"/>
    <col min="13313" max="13313" width="22.140625" style="179" customWidth="1"/>
    <col min="13314" max="13314" width="0" style="179" hidden="1" customWidth="1"/>
    <col min="13315" max="13315" width="11.85546875" style="179" customWidth="1"/>
    <col min="13316" max="13568" width="9.140625" style="179"/>
    <col min="13569" max="13569" width="22.140625" style="179" customWidth="1"/>
    <col min="13570" max="13570" width="0" style="179" hidden="1" customWidth="1"/>
    <col min="13571" max="13571" width="11.85546875" style="179" customWidth="1"/>
    <col min="13572" max="13824" width="9.140625" style="179"/>
    <col min="13825" max="13825" width="22.140625" style="179" customWidth="1"/>
    <col min="13826" max="13826" width="0" style="179" hidden="1" customWidth="1"/>
    <col min="13827" max="13827" width="11.85546875" style="179" customWidth="1"/>
    <col min="13828" max="14080" width="9.140625" style="179"/>
    <col min="14081" max="14081" width="22.140625" style="179" customWidth="1"/>
    <col min="14082" max="14082" width="0" style="179" hidden="1" customWidth="1"/>
    <col min="14083" max="14083" width="11.85546875" style="179" customWidth="1"/>
    <col min="14084" max="14336" width="9.140625" style="179"/>
    <col min="14337" max="14337" width="22.140625" style="179" customWidth="1"/>
    <col min="14338" max="14338" width="0" style="179" hidden="1" customWidth="1"/>
    <col min="14339" max="14339" width="11.85546875" style="179" customWidth="1"/>
    <col min="14340" max="14592" width="9.140625" style="179"/>
    <col min="14593" max="14593" width="22.140625" style="179" customWidth="1"/>
    <col min="14594" max="14594" width="0" style="179" hidden="1" customWidth="1"/>
    <col min="14595" max="14595" width="11.85546875" style="179" customWidth="1"/>
    <col min="14596" max="14848" width="9.140625" style="179"/>
    <col min="14849" max="14849" width="22.140625" style="179" customWidth="1"/>
    <col min="14850" max="14850" width="0" style="179" hidden="1" customWidth="1"/>
    <col min="14851" max="14851" width="11.85546875" style="179" customWidth="1"/>
    <col min="14852" max="15104" width="9.140625" style="179"/>
    <col min="15105" max="15105" width="22.140625" style="179" customWidth="1"/>
    <col min="15106" max="15106" width="0" style="179" hidden="1" customWidth="1"/>
    <col min="15107" max="15107" width="11.85546875" style="179" customWidth="1"/>
    <col min="15108" max="15360" width="9.140625" style="179"/>
    <col min="15361" max="15361" width="22.140625" style="179" customWidth="1"/>
    <col min="15362" max="15362" width="0" style="179" hidden="1" customWidth="1"/>
    <col min="15363" max="15363" width="11.85546875" style="179" customWidth="1"/>
    <col min="15364" max="15616" width="9.140625" style="179"/>
    <col min="15617" max="15617" width="22.140625" style="179" customWidth="1"/>
    <col min="15618" max="15618" width="0" style="179" hidden="1" customWidth="1"/>
    <col min="15619" max="15619" width="11.85546875" style="179" customWidth="1"/>
    <col min="15620" max="15872" width="9.140625" style="179"/>
    <col min="15873" max="15873" width="22.140625" style="179" customWidth="1"/>
    <col min="15874" max="15874" width="0" style="179" hidden="1" customWidth="1"/>
    <col min="15875" max="15875" width="11.85546875" style="179" customWidth="1"/>
    <col min="15876" max="16128" width="9.140625" style="179"/>
    <col min="16129" max="16129" width="22.140625" style="179" customWidth="1"/>
    <col min="16130" max="16130" width="0" style="179" hidden="1" customWidth="1"/>
    <col min="16131" max="16131" width="11.85546875" style="179" customWidth="1"/>
    <col min="16132" max="16384" width="9.140625" style="179"/>
  </cols>
  <sheetData>
    <row r="1" spans="1:5" ht="15" x14ac:dyDescent="0.25">
      <c r="A1" s="420" t="s">
        <v>1118</v>
      </c>
      <c r="B1" s="420"/>
      <c r="C1" s="420"/>
      <c r="D1" s="420"/>
      <c r="E1" s="420"/>
    </row>
    <row r="2" spans="1:5" x14ac:dyDescent="0.2">
      <c r="A2" s="179" t="s">
        <v>620</v>
      </c>
    </row>
    <row r="3" spans="1:5" ht="15" x14ac:dyDescent="0.25">
      <c r="A3" s="181"/>
      <c r="B3" s="181"/>
      <c r="C3" s="418" t="s">
        <v>1097</v>
      </c>
      <c r="D3" s="419"/>
      <c r="E3" s="181"/>
    </row>
    <row r="4" spans="1:5" ht="30" x14ac:dyDescent="0.25">
      <c r="A4" s="182" t="s">
        <v>621</v>
      </c>
      <c r="B4" s="182" t="s">
        <v>622</v>
      </c>
      <c r="C4" s="183" t="s">
        <v>1098</v>
      </c>
      <c r="D4" s="183" t="s">
        <v>1099</v>
      </c>
      <c r="E4" s="175" t="s">
        <v>1100</v>
      </c>
    </row>
    <row r="5" spans="1:5" ht="15" x14ac:dyDescent="0.25">
      <c r="A5" s="179">
        <v>1</v>
      </c>
      <c r="B5" s="179" t="s">
        <v>5</v>
      </c>
      <c r="C5" s="180">
        <v>6</v>
      </c>
      <c r="D5" s="180">
        <v>7</v>
      </c>
      <c r="E5" s="176" t="s">
        <v>1101</v>
      </c>
    </row>
    <row r="6" spans="1:5" ht="15" x14ac:dyDescent="0.25">
      <c r="A6" s="179">
        <v>2</v>
      </c>
      <c r="B6" s="179" t="s">
        <v>4</v>
      </c>
      <c r="C6" s="180">
        <v>4</v>
      </c>
      <c r="D6" s="180">
        <v>5</v>
      </c>
      <c r="E6" s="177" t="s">
        <v>528</v>
      </c>
    </row>
    <row r="7" spans="1:5" ht="15" x14ac:dyDescent="0.25">
      <c r="A7" s="179">
        <v>3</v>
      </c>
      <c r="B7" s="179" t="s">
        <v>3</v>
      </c>
      <c r="C7" s="180">
        <v>7</v>
      </c>
      <c r="D7" s="180">
        <v>8</v>
      </c>
      <c r="E7" s="177" t="s">
        <v>1102</v>
      </c>
    </row>
    <row r="8" spans="1:5" ht="15" x14ac:dyDescent="0.25">
      <c r="A8" s="179">
        <v>4</v>
      </c>
      <c r="B8" s="179" t="s">
        <v>15</v>
      </c>
      <c r="C8" s="180">
        <v>9</v>
      </c>
      <c r="D8" s="180">
        <v>9</v>
      </c>
      <c r="E8" s="177" t="s">
        <v>1103</v>
      </c>
    </row>
    <row r="9" spans="1:5" ht="15" x14ac:dyDescent="0.25">
      <c r="A9" s="179">
        <v>5</v>
      </c>
      <c r="B9" s="179" t="s">
        <v>2</v>
      </c>
      <c r="C9" s="180">
        <v>7</v>
      </c>
      <c r="D9" s="180">
        <v>9</v>
      </c>
      <c r="E9" s="177" t="s">
        <v>1104</v>
      </c>
    </row>
    <row r="10" spans="1:5" ht="15" x14ac:dyDescent="0.25">
      <c r="A10" s="179">
        <v>6</v>
      </c>
      <c r="B10" s="179" t="s">
        <v>18</v>
      </c>
      <c r="C10" s="180">
        <v>9</v>
      </c>
      <c r="D10" s="180">
        <v>9</v>
      </c>
      <c r="E10" s="177" t="s">
        <v>1105</v>
      </c>
    </row>
    <row r="11" spans="1:5" ht="15" x14ac:dyDescent="0.25">
      <c r="A11" s="179">
        <v>7</v>
      </c>
      <c r="B11" s="179" t="s">
        <v>19</v>
      </c>
      <c r="C11" s="180">
        <v>1</v>
      </c>
      <c r="D11" s="180">
        <v>1</v>
      </c>
      <c r="E11" s="177" t="s">
        <v>1102</v>
      </c>
    </row>
    <row r="12" spans="1:5" ht="15" x14ac:dyDescent="0.25">
      <c r="A12" s="179">
        <v>8</v>
      </c>
      <c r="B12" s="179" t="s">
        <v>21</v>
      </c>
      <c r="C12" s="180">
        <v>0</v>
      </c>
      <c r="D12" s="180">
        <v>0</v>
      </c>
      <c r="E12" s="177" t="s">
        <v>1102</v>
      </c>
    </row>
    <row r="13" spans="1:5" ht="15" x14ac:dyDescent="0.25">
      <c r="A13" s="179">
        <v>9</v>
      </c>
      <c r="B13" s="179" t="s">
        <v>27</v>
      </c>
      <c r="C13" s="180">
        <v>0</v>
      </c>
      <c r="D13" s="180">
        <v>0</v>
      </c>
      <c r="E13" s="177" t="s">
        <v>1102</v>
      </c>
    </row>
    <row r="14" spans="1:5" ht="15" x14ac:dyDescent="0.25">
      <c r="A14" s="179">
        <v>10</v>
      </c>
      <c r="B14" s="179" t="s">
        <v>23</v>
      </c>
      <c r="C14" s="180">
        <v>2</v>
      </c>
      <c r="D14" s="180">
        <v>1</v>
      </c>
      <c r="E14" s="177" t="s">
        <v>528</v>
      </c>
    </row>
    <row r="15" spans="1:5" ht="15" x14ac:dyDescent="0.25">
      <c r="A15" s="179">
        <v>11</v>
      </c>
      <c r="B15" s="179" t="s">
        <v>25</v>
      </c>
      <c r="C15" s="180">
        <v>3</v>
      </c>
      <c r="D15" s="180">
        <v>6</v>
      </c>
      <c r="E15" s="177" t="s">
        <v>528</v>
      </c>
    </row>
    <row r="16" spans="1:5" ht="15" x14ac:dyDescent="0.25">
      <c r="A16" s="179">
        <v>12</v>
      </c>
      <c r="B16" s="179" t="s">
        <v>56</v>
      </c>
      <c r="C16" s="180">
        <v>3</v>
      </c>
      <c r="D16" s="180">
        <v>4</v>
      </c>
      <c r="E16" s="177" t="s">
        <v>528</v>
      </c>
    </row>
    <row r="17" spans="1:5" ht="15" x14ac:dyDescent="0.25">
      <c r="A17" s="179">
        <v>13</v>
      </c>
      <c r="B17" s="179" t="s">
        <v>30</v>
      </c>
      <c r="C17" s="180">
        <v>9</v>
      </c>
      <c r="D17" s="180">
        <v>9</v>
      </c>
      <c r="E17" s="177" t="s">
        <v>1106</v>
      </c>
    </row>
    <row r="18" spans="1:5" ht="15" x14ac:dyDescent="0.25">
      <c r="A18" s="179">
        <v>14</v>
      </c>
      <c r="B18" s="179" t="s">
        <v>32</v>
      </c>
      <c r="C18" s="180">
        <v>9</v>
      </c>
      <c r="D18" s="180">
        <v>7</v>
      </c>
      <c r="E18" s="177" t="s">
        <v>1107</v>
      </c>
    </row>
    <row r="19" spans="1:5" ht="15" x14ac:dyDescent="0.25">
      <c r="A19" s="179">
        <v>15</v>
      </c>
      <c r="B19" s="179" t="s">
        <v>34</v>
      </c>
      <c r="C19" s="180">
        <v>0</v>
      </c>
      <c r="D19" s="180">
        <v>0</v>
      </c>
      <c r="E19" s="177" t="s">
        <v>1102</v>
      </c>
    </row>
    <row r="20" spans="1:5" ht="15" x14ac:dyDescent="0.25">
      <c r="A20" s="179">
        <v>16</v>
      </c>
      <c r="B20" s="179" t="s">
        <v>36</v>
      </c>
      <c r="C20" s="180">
        <v>0</v>
      </c>
      <c r="D20" s="180">
        <v>1</v>
      </c>
      <c r="E20" s="177" t="s">
        <v>1102</v>
      </c>
    </row>
    <row r="21" spans="1:5" ht="15" x14ac:dyDescent="0.25">
      <c r="A21" s="179">
        <v>17</v>
      </c>
      <c r="B21" s="179" t="s">
        <v>39</v>
      </c>
      <c r="C21" s="180">
        <v>9</v>
      </c>
      <c r="D21" s="180">
        <v>9</v>
      </c>
      <c r="E21" s="177" t="s">
        <v>1108</v>
      </c>
    </row>
    <row r="22" spans="1:5" ht="15" x14ac:dyDescent="0.25">
      <c r="A22" s="179">
        <v>18</v>
      </c>
      <c r="B22" s="179" t="s">
        <v>42</v>
      </c>
      <c r="C22" s="180">
        <v>9</v>
      </c>
      <c r="D22" s="180">
        <v>9</v>
      </c>
      <c r="E22" s="177" t="s">
        <v>1108</v>
      </c>
    </row>
    <row r="23" spans="1:5" ht="15" x14ac:dyDescent="0.25">
      <c r="A23" s="179">
        <v>19</v>
      </c>
      <c r="B23" s="179" t="s">
        <v>44</v>
      </c>
      <c r="C23" s="180">
        <v>7</v>
      </c>
      <c r="D23" s="180">
        <v>4</v>
      </c>
      <c r="E23" s="177" t="s">
        <v>1109</v>
      </c>
    </row>
    <row r="24" spans="1:5" ht="15" x14ac:dyDescent="0.25">
      <c r="A24" s="179">
        <v>20</v>
      </c>
      <c r="B24" s="179" t="s">
        <v>46</v>
      </c>
      <c r="C24" s="180">
        <v>6</v>
      </c>
      <c r="D24" s="180">
        <v>7</v>
      </c>
      <c r="E24" s="177" t="s">
        <v>1101</v>
      </c>
    </row>
    <row r="25" spans="1:5" ht="15" x14ac:dyDescent="0.25">
      <c r="A25" s="179">
        <v>21</v>
      </c>
      <c r="B25" s="179" t="s">
        <v>47</v>
      </c>
      <c r="C25" s="180">
        <v>9</v>
      </c>
      <c r="D25" s="180">
        <v>9</v>
      </c>
      <c r="E25" s="177" t="s">
        <v>1110</v>
      </c>
    </row>
    <row r="26" spans="1:5" ht="15" x14ac:dyDescent="0.25">
      <c r="A26" s="179">
        <v>22</v>
      </c>
      <c r="B26" s="179" t="s">
        <v>48</v>
      </c>
      <c r="C26" s="180">
        <v>8</v>
      </c>
      <c r="D26" s="180">
        <v>9</v>
      </c>
      <c r="E26" s="177" t="s">
        <v>1111</v>
      </c>
    </row>
    <row r="27" spans="1:5" ht="15" x14ac:dyDescent="0.25">
      <c r="A27" s="179">
        <v>23</v>
      </c>
      <c r="B27" s="179" t="s">
        <v>62</v>
      </c>
      <c r="C27" s="180">
        <v>6</v>
      </c>
      <c r="D27" s="180">
        <v>9</v>
      </c>
      <c r="E27" s="177" t="s">
        <v>1112</v>
      </c>
    </row>
    <row r="28" spans="1:5" ht="15" x14ac:dyDescent="0.25">
      <c r="A28" s="179">
        <v>24</v>
      </c>
      <c r="B28" s="179" t="s">
        <v>53</v>
      </c>
      <c r="C28" s="180">
        <v>3</v>
      </c>
      <c r="D28" s="180">
        <v>3</v>
      </c>
      <c r="E28" s="177" t="s">
        <v>1113</v>
      </c>
    </row>
    <row r="29" spans="1:5" ht="15" x14ac:dyDescent="0.25">
      <c r="A29" s="179">
        <v>25</v>
      </c>
      <c r="B29" s="179" t="s">
        <v>54</v>
      </c>
      <c r="C29" s="180">
        <v>9</v>
      </c>
      <c r="D29" s="180">
        <v>6</v>
      </c>
      <c r="E29" s="177" t="s">
        <v>1113</v>
      </c>
    </row>
    <row r="30" spans="1:5" ht="15" x14ac:dyDescent="0.25">
      <c r="A30" s="179">
        <v>26</v>
      </c>
      <c r="B30" s="179" t="s">
        <v>89</v>
      </c>
      <c r="C30" s="180">
        <v>9</v>
      </c>
      <c r="D30" s="180">
        <v>9</v>
      </c>
      <c r="E30" s="177" t="s">
        <v>1114</v>
      </c>
    </row>
    <row r="31" spans="1:5" ht="15" x14ac:dyDescent="0.25">
      <c r="A31" s="179">
        <v>27</v>
      </c>
      <c r="B31" s="179" t="s">
        <v>57</v>
      </c>
      <c r="C31" s="180">
        <v>7</v>
      </c>
      <c r="D31" s="180">
        <v>9</v>
      </c>
      <c r="E31" s="177" t="s">
        <v>1105</v>
      </c>
    </row>
    <row r="32" spans="1:5" ht="15" x14ac:dyDescent="0.25">
      <c r="A32" s="179">
        <v>28</v>
      </c>
      <c r="B32" s="179" t="s">
        <v>58</v>
      </c>
      <c r="C32" s="180">
        <v>0</v>
      </c>
      <c r="D32" s="180">
        <v>0</v>
      </c>
      <c r="E32" s="177" t="s">
        <v>1102</v>
      </c>
    </row>
    <row r="33" spans="1:5" ht="15" x14ac:dyDescent="0.25">
      <c r="A33" s="179">
        <v>29</v>
      </c>
      <c r="B33" s="179" t="s">
        <v>63</v>
      </c>
      <c r="C33" s="180">
        <v>9</v>
      </c>
      <c r="D33" s="180">
        <v>9</v>
      </c>
      <c r="E33" s="177" t="s">
        <v>1110</v>
      </c>
    </row>
    <row r="34" spans="1:5" ht="15" x14ac:dyDescent="0.25">
      <c r="A34" s="179">
        <v>30</v>
      </c>
      <c r="B34" s="179" t="s">
        <v>66</v>
      </c>
      <c r="C34" s="180">
        <v>9</v>
      </c>
      <c r="D34" s="180">
        <v>9</v>
      </c>
      <c r="E34" s="177" t="s">
        <v>1103</v>
      </c>
    </row>
    <row r="35" spans="1:5" ht="15" x14ac:dyDescent="0.25">
      <c r="A35" s="179">
        <v>31</v>
      </c>
      <c r="B35" s="179" t="s">
        <v>68</v>
      </c>
      <c r="C35" s="180">
        <v>7</v>
      </c>
      <c r="D35" s="180">
        <v>7</v>
      </c>
      <c r="E35" s="177" t="s">
        <v>1102</v>
      </c>
    </row>
    <row r="36" spans="1:5" ht="15" x14ac:dyDescent="0.25">
      <c r="A36" s="179">
        <v>32</v>
      </c>
      <c r="B36" s="179" t="s">
        <v>71</v>
      </c>
      <c r="C36" s="180">
        <v>0</v>
      </c>
      <c r="D36" s="180">
        <v>0</v>
      </c>
      <c r="E36" s="177" t="s">
        <v>1115</v>
      </c>
    </row>
    <row r="37" spans="1:5" ht="15" x14ac:dyDescent="0.25">
      <c r="A37" s="179">
        <v>33</v>
      </c>
      <c r="B37" s="179" t="s">
        <v>73</v>
      </c>
      <c r="C37" s="180">
        <v>1</v>
      </c>
      <c r="D37" s="180">
        <v>0</v>
      </c>
      <c r="E37" s="177" t="s">
        <v>1102</v>
      </c>
    </row>
    <row r="38" spans="1:5" ht="15" x14ac:dyDescent="0.25">
      <c r="A38" s="179">
        <v>34</v>
      </c>
      <c r="B38" s="179" t="s">
        <v>75</v>
      </c>
      <c r="C38" s="180">
        <v>4</v>
      </c>
      <c r="D38" s="180">
        <v>6</v>
      </c>
      <c r="E38" s="177" t="s">
        <v>1102</v>
      </c>
    </row>
    <row r="39" spans="1:5" ht="15" x14ac:dyDescent="0.25">
      <c r="A39" s="179">
        <v>35</v>
      </c>
      <c r="B39" s="179" t="s">
        <v>77</v>
      </c>
      <c r="C39" s="180">
        <v>6</v>
      </c>
      <c r="D39" s="180">
        <v>3</v>
      </c>
      <c r="E39" s="177" t="s">
        <v>1115</v>
      </c>
    </row>
    <row r="40" spans="1:5" ht="15" x14ac:dyDescent="0.25">
      <c r="A40" s="179">
        <v>36</v>
      </c>
      <c r="B40" s="179" t="s">
        <v>79</v>
      </c>
      <c r="C40" s="180">
        <v>0</v>
      </c>
      <c r="D40" s="180">
        <v>1</v>
      </c>
      <c r="E40" s="177" t="s">
        <v>1102</v>
      </c>
    </row>
    <row r="41" spans="1:5" ht="15" x14ac:dyDescent="0.25">
      <c r="A41" s="179">
        <v>37</v>
      </c>
      <c r="B41" s="179" t="s">
        <v>81</v>
      </c>
      <c r="C41" s="180">
        <v>0</v>
      </c>
      <c r="D41" s="180">
        <v>0</v>
      </c>
      <c r="E41" s="177" t="s">
        <v>1116</v>
      </c>
    </row>
    <row r="42" spans="1:5" ht="15" x14ac:dyDescent="0.25">
      <c r="A42" s="179">
        <v>38</v>
      </c>
      <c r="B42" s="179" t="s">
        <v>83</v>
      </c>
      <c r="C42" s="180">
        <v>0</v>
      </c>
      <c r="D42" s="180">
        <v>0</v>
      </c>
      <c r="E42" s="177" t="s">
        <v>1102</v>
      </c>
    </row>
    <row r="43" spans="1:5" ht="15" x14ac:dyDescent="0.25">
      <c r="A43" s="179">
        <v>39</v>
      </c>
      <c r="B43" s="179" t="s">
        <v>85</v>
      </c>
      <c r="C43" s="180">
        <v>7</v>
      </c>
      <c r="D43" s="180">
        <v>4</v>
      </c>
      <c r="E43" s="177" t="s">
        <v>1117</v>
      </c>
    </row>
    <row r="44" spans="1:5" ht="15" x14ac:dyDescent="0.25">
      <c r="A44" s="184">
        <v>40</v>
      </c>
      <c r="B44" s="184" t="s">
        <v>87</v>
      </c>
      <c r="C44" s="183">
        <v>2</v>
      </c>
      <c r="D44" s="183">
        <v>6</v>
      </c>
      <c r="E44" s="178" t="s">
        <v>1102</v>
      </c>
    </row>
  </sheetData>
  <mergeCells count="2">
    <mergeCell ref="C3:D3"/>
    <mergeCell ref="A1:E1"/>
  </mergeCells>
  <pageMargins left="0.7" right="0.7" top="0.75" bottom="0.75" header="0.3" footer="0.3"/>
  <pageSetup scale="8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zoomScaleNormal="100" zoomScalePageLayoutView="125" workbookViewId="0">
      <selection activeCell="B4" sqref="B4"/>
    </sheetView>
  </sheetViews>
  <sheetFormatPr defaultColWidth="8.85546875" defaultRowHeight="15.75" x14ac:dyDescent="0.25"/>
  <cols>
    <col min="1" max="1" width="8.85546875" style="31"/>
    <col min="2" max="2" width="23.7109375" style="31" customWidth="1"/>
    <col min="3" max="3" width="17.7109375" style="214" customWidth="1"/>
    <col min="4" max="5" width="12.28515625" style="31" bestFit="1" customWidth="1"/>
    <col min="6" max="6" width="11.42578125" style="31" bestFit="1" customWidth="1"/>
    <col min="7" max="7" width="12.7109375" style="31" bestFit="1" customWidth="1"/>
    <col min="8" max="8" width="12.85546875" style="31" bestFit="1" customWidth="1"/>
    <col min="9" max="9" width="13.140625" style="150" customWidth="1"/>
    <col min="10" max="10" width="11" style="150" bestFit="1" customWidth="1"/>
    <col min="11" max="11" width="12.140625" style="150" bestFit="1" customWidth="1"/>
    <col min="12" max="12" width="13.42578125" style="150" customWidth="1"/>
    <col min="13" max="13" width="11" style="196" customWidth="1"/>
    <col min="14" max="16384" width="8.85546875" style="150"/>
  </cols>
  <sheetData>
    <row r="1" spans="1:18" x14ac:dyDescent="0.25">
      <c r="A1" s="421" t="s">
        <v>1124</v>
      </c>
      <c r="B1" s="421"/>
      <c r="C1" s="421"/>
      <c r="D1" s="421"/>
      <c r="E1" s="421"/>
      <c r="F1" s="421"/>
      <c r="G1" s="421"/>
      <c r="H1" s="421"/>
      <c r="I1" s="421"/>
      <c r="J1" s="421"/>
      <c r="K1" s="421"/>
      <c r="L1" s="421"/>
      <c r="M1" s="267"/>
      <c r="N1" s="268"/>
      <c r="O1" s="268"/>
      <c r="P1" s="268"/>
      <c r="Q1" s="268"/>
      <c r="R1" s="268"/>
    </row>
    <row r="2" spans="1:18" ht="18" customHeight="1" x14ac:dyDescent="0.25">
      <c r="A2" s="185" t="s">
        <v>11</v>
      </c>
      <c r="B2" s="186" t="s">
        <v>10</v>
      </c>
      <c r="C2" s="205" t="s">
        <v>534</v>
      </c>
      <c r="D2" s="187" t="s">
        <v>604</v>
      </c>
      <c r="E2" s="187" t="s">
        <v>606</v>
      </c>
      <c r="F2" s="187" t="s">
        <v>608</v>
      </c>
      <c r="G2" s="187" t="s">
        <v>610</v>
      </c>
      <c r="H2" s="187" t="s">
        <v>612</v>
      </c>
      <c r="I2" s="187" t="s">
        <v>535</v>
      </c>
      <c r="J2" s="187" t="s">
        <v>536</v>
      </c>
      <c r="K2" s="187" t="s">
        <v>537</v>
      </c>
      <c r="L2" s="187" t="s">
        <v>538</v>
      </c>
      <c r="M2" s="215" t="s">
        <v>539</v>
      </c>
    </row>
    <row r="3" spans="1:18" ht="18" customHeight="1" x14ac:dyDescent="0.25">
      <c r="A3" s="188"/>
      <c r="B3" s="189"/>
      <c r="C3" s="206"/>
      <c r="D3" s="190" t="s">
        <v>1119</v>
      </c>
      <c r="E3" s="190" t="s">
        <v>1120</v>
      </c>
      <c r="F3" s="190" t="s">
        <v>1121</v>
      </c>
      <c r="G3" s="190" t="s">
        <v>1122</v>
      </c>
      <c r="H3" s="190" t="s">
        <v>1123</v>
      </c>
      <c r="I3" s="190" t="s">
        <v>540</v>
      </c>
      <c r="J3" s="190" t="s">
        <v>541</v>
      </c>
      <c r="K3" s="190" t="s">
        <v>542</v>
      </c>
      <c r="L3" s="190" t="s">
        <v>543</v>
      </c>
      <c r="M3" s="216" t="s">
        <v>544</v>
      </c>
    </row>
    <row r="4" spans="1:18" ht="18" customHeight="1" x14ac:dyDescent="0.25">
      <c r="A4" s="191">
        <v>1</v>
      </c>
      <c r="B4" s="192" t="s">
        <v>5</v>
      </c>
      <c r="C4" s="207" t="s">
        <v>545</v>
      </c>
      <c r="D4" s="193" t="s">
        <v>546</v>
      </c>
      <c r="E4" s="193" t="s">
        <v>546</v>
      </c>
      <c r="F4" s="193" t="s">
        <v>546</v>
      </c>
      <c r="G4" s="193" t="s">
        <v>546</v>
      </c>
      <c r="H4" s="193" t="s">
        <v>546</v>
      </c>
      <c r="I4" s="193" t="s">
        <v>546</v>
      </c>
      <c r="J4" s="193" t="s">
        <v>546</v>
      </c>
      <c r="K4" s="193" t="s">
        <v>546</v>
      </c>
      <c r="L4" s="193" t="s">
        <v>546</v>
      </c>
      <c r="M4" s="196" t="s">
        <v>546</v>
      </c>
    </row>
    <row r="5" spans="1:18" ht="18" customHeight="1" x14ac:dyDescent="0.25">
      <c r="A5" s="191">
        <v>2</v>
      </c>
      <c r="B5" s="192" t="s">
        <v>4</v>
      </c>
      <c r="C5" s="207" t="s">
        <v>547</v>
      </c>
      <c r="D5" s="193" t="s">
        <v>548</v>
      </c>
      <c r="E5" s="193" t="s">
        <v>549</v>
      </c>
      <c r="F5" s="193" t="s">
        <v>548</v>
      </c>
      <c r="G5" s="193" t="s">
        <v>548</v>
      </c>
      <c r="H5" s="194" t="s">
        <v>549</v>
      </c>
      <c r="I5" s="193" t="s">
        <v>548</v>
      </c>
      <c r="J5" s="193" t="s">
        <v>550</v>
      </c>
      <c r="K5" s="193" t="s">
        <v>551</v>
      </c>
      <c r="L5" s="193" t="s">
        <v>548</v>
      </c>
      <c r="M5" s="196" t="s">
        <v>550</v>
      </c>
    </row>
    <row r="6" spans="1:18" ht="18" customHeight="1" x14ac:dyDescent="0.25">
      <c r="A6" s="191">
        <v>3</v>
      </c>
      <c r="B6" s="192" t="s">
        <v>3</v>
      </c>
      <c r="C6" s="207" t="s">
        <v>552</v>
      </c>
      <c r="D6" s="194" t="s">
        <v>553</v>
      </c>
      <c r="E6" s="193" t="s">
        <v>546</v>
      </c>
      <c r="F6" s="193" t="s">
        <v>546</v>
      </c>
      <c r="G6" s="193" t="s">
        <v>554</v>
      </c>
      <c r="H6" s="193" t="s">
        <v>549</v>
      </c>
      <c r="I6" s="193" t="s">
        <v>555</v>
      </c>
      <c r="J6" s="193" t="s">
        <v>546</v>
      </c>
      <c r="K6" s="193" t="s">
        <v>546</v>
      </c>
      <c r="L6" s="193" t="s">
        <v>546</v>
      </c>
      <c r="M6" s="196" t="s">
        <v>555</v>
      </c>
    </row>
    <row r="7" spans="1:18" ht="18" customHeight="1" x14ac:dyDescent="0.25">
      <c r="A7" s="191">
        <v>4</v>
      </c>
      <c r="B7" s="192" t="s">
        <v>15</v>
      </c>
      <c r="C7" s="208" t="s">
        <v>556</v>
      </c>
      <c r="D7" s="193" t="s">
        <v>546</v>
      </c>
      <c r="E7" s="193" t="s">
        <v>549</v>
      </c>
      <c r="F7" s="193" t="s">
        <v>546</v>
      </c>
      <c r="G7" s="193" t="s">
        <v>549</v>
      </c>
      <c r="H7" s="193" t="s">
        <v>546</v>
      </c>
      <c r="I7" s="193" t="s">
        <v>549</v>
      </c>
      <c r="J7" s="193" t="s">
        <v>546</v>
      </c>
      <c r="K7" s="193" t="s">
        <v>548</v>
      </c>
      <c r="L7" s="193" t="s">
        <v>549</v>
      </c>
      <c r="M7" s="196" t="s">
        <v>548</v>
      </c>
    </row>
    <row r="8" spans="1:18" ht="18" customHeight="1" x14ac:dyDescent="0.25">
      <c r="A8" s="191">
        <v>5</v>
      </c>
      <c r="B8" s="192" t="s">
        <v>2</v>
      </c>
      <c r="C8" s="208" t="s">
        <v>557</v>
      </c>
      <c r="D8" s="193" t="s">
        <v>548</v>
      </c>
      <c r="E8" s="193" t="s">
        <v>549</v>
      </c>
      <c r="F8" s="193" t="s">
        <v>548</v>
      </c>
      <c r="G8" s="193" t="s">
        <v>550</v>
      </c>
      <c r="H8" s="194" t="s">
        <v>549</v>
      </c>
      <c r="I8" s="193" t="s">
        <v>558</v>
      </c>
      <c r="J8" s="193" t="s">
        <v>559</v>
      </c>
      <c r="K8" s="193" t="s">
        <v>550</v>
      </c>
      <c r="L8" s="193" t="s">
        <v>558</v>
      </c>
      <c r="M8" s="196" t="s">
        <v>560</v>
      </c>
    </row>
    <row r="9" spans="1:18" ht="18" customHeight="1" x14ac:dyDescent="0.25">
      <c r="A9" s="191">
        <v>6</v>
      </c>
      <c r="B9" s="192" t="s">
        <v>18</v>
      </c>
      <c r="C9" s="208" t="s">
        <v>552</v>
      </c>
      <c r="D9" s="193" t="s">
        <v>561</v>
      </c>
      <c r="E9" s="194" t="s">
        <v>546</v>
      </c>
      <c r="F9" s="193" t="s">
        <v>546</v>
      </c>
      <c r="G9" s="193" t="s">
        <v>548</v>
      </c>
      <c r="H9" s="193" t="s">
        <v>549</v>
      </c>
      <c r="I9" s="195" t="s">
        <v>562</v>
      </c>
      <c r="J9" s="193" t="s">
        <v>546</v>
      </c>
      <c r="K9" s="193" t="s">
        <v>546</v>
      </c>
      <c r="L9" s="193" t="s">
        <v>546</v>
      </c>
      <c r="M9" s="196" t="s">
        <v>560</v>
      </c>
    </row>
    <row r="10" spans="1:18" ht="18" customHeight="1" x14ac:dyDescent="0.25">
      <c r="A10" s="191">
        <v>7</v>
      </c>
      <c r="B10" s="192" t="s">
        <v>19</v>
      </c>
      <c r="C10" s="208" t="s">
        <v>563</v>
      </c>
      <c r="D10" s="193" t="s">
        <v>549</v>
      </c>
      <c r="E10" s="193" t="s">
        <v>564</v>
      </c>
      <c r="F10" s="193" t="s">
        <v>558</v>
      </c>
      <c r="G10" s="193" t="s">
        <v>549</v>
      </c>
      <c r="H10" s="193" t="s">
        <v>549</v>
      </c>
      <c r="I10" s="193" t="s">
        <v>549</v>
      </c>
      <c r="J10" s="193" t="s">
        <v>558</v>
      </c>
      <c r="K10" s="193" t="s">
        <v>565</v>
      </c>
      <c r="L10" s="193" t="s">
        <v>548</v>
      </c>
      <c r="M10" s="196" t="s">
        <v>566</v>
      </c>
    </row>
    <row r="11" spans="1:18" ht="18" customHeight="1" x14ac:dyDescent="0.25">
      <c r="A11" s="191">
        <v>8</v>
      </c>
      <c r="B11" s="192" t="s">
        <v>21</v>
      </c>
      <c r="C11" s="207" t="s">
        <v>567</v>
      </c>
      <c r="D11" s="194" t="s">
        <v>545</v>
      </c>
      <c r="E11" s="194" t="s">
        <v>549</v>
      </c>
      <c r="F11" s="193" t="s">
        <v>568</v>
      </c>
      <c r="G11" s="193" t="s">
        <v>554</v>
      </c>
      <c r="H11" s="194" t="s">
        <v>548</v>
      </c>
      <c r="I11" s="193" t="s">
        <v>549</v>
      </c>
      <c r="J11" s="193" t="s">
        <v>568</v>
      </c>
      <c r="K11" s="193" t="s">
        <v>549</v>
      </c>
      <c r="L11" s="193" t="s">
        <v>549</v>
      </c>
      <c r="M11" s="196" t="s">
        <v>549</v>
      </c>
    </row>
    <row r="12" spans="1:18" ht="18" customHeight="1" x14ac:dyDescent="0.25">
      <c r="A12" s="191">
        <v>9</v>
      </c>
      <c r="B12" s="192" t="s">
        <v>27</v>
      </c>
      <c r="C12" s="207" t="s">
        <v>569</v>
      </c>
      <c r="D12" s="193" t="s">
        <v>570</v>
      </c>
      <c r="E12" s="193" t="s">
        <v>549</v>
      </c>
      <c r="F12" s="193" t="s">
        <v>570</v>
      </c>
      <c r="G12" s="193" t="s">
        <v>546</v>
      </c>
      <c r="H12" s="194" t="s">
        <v>549</v>
      </c>
      <c r="I12" s="193" t="s">
        <v>546</v>
      </c>
      <c r="J12" s="193" t="s">
        <v>546</v>
      </c>
      <c r="K12" s="193" t="s">
        <v>546</v>
      </c>
      <c r="L12" s="194" t="s">
        <v>549</v>
      </c>
      <c r="M12" s="196" t="s">
        <v>546</v>
      </c>
    </row>
    <row r="13" spans="1:18" ht="18" customHeight="1" x14ac:dyDescent="0.25">
      <c r="A13" s="191">
        <v>10</v>
      </c>
      <c r="B13" s="192" t="s">
        <v>23</v>
      </c>
      <c r="C13" s="207" t="s">
        <v>571</v>
      </c>
      <c r="D13" s="193" t="s">
        <v>570</v>
      </c>
      <c r="E13" s="193" t="s">
        <v>549</v>
      </c>
      <c r="F13" s="193" t="s">
        <v>570</v>
      </c>
      <c r="G13" s="193" t="s">
        <v>570</v>
      </c>
      <c r="H13" s="193" t="s">
        <v>549</v>
      </c>
      <c r="I13" s="193" t="s">
        <v>546</v>
      </c>
      <c r="J13" s="196" t="s">
        <v>546</v>
      </c>
      <c r="K13" s="193" t="s">
        <v>546</v>
      </c>
      <c r="L13" s="193" t="s">
        <v>546</v>
      </c>
      <c r="M13" s="196" t="s">
        <v>546</v>
      </c>
    </row>
    <row r="14" spans="1:18" ht="18" customHeight="1" x14ac:dyDescent="0.25">
      <c r="A14" s="191">
        <v>11</v>
      </c>
      <c r="B14" s="192" t="s">
        <v>25</v>
      </c>
      <c r="C14" s="207" t="s">
        <v>557</v>
      </c>
      <c r="D14" s="194" t="s">
        <v>549</v>
      </c>
      <c r="E14" s="193" t="s">
        <v>554</v>
      </c>
      <c r="F14" s="193" t="s">
        <v>572</v>
      </c>
      <c r="G14" s="193" t="s">
        <v>554</v>
      </c>
      <c r="H14" s="193" t="s">
        <v>566</v>
      </c>
      <c r="I14" s="194" t="s">
        <v>549</v>
      </c>
      <c r="J14" s="193" t="s">
        <v>573</v>
      </c>
      <c r="K14" s="193" t="s">
        <v>548</v>
      </c>
      <c r="L14" s="193" t="s">
        <v>549</v>
      </c>
      <c r="M14" s="196" t="s">
        <v>549</v>
      </c>
    </row>
    <row r="15" spans="1:18" ht="18" customHeight="1" x14ac:dyDescent="0.25">
      <c r="A15" s="191">
        <v>12</v>
      </c>
      <c r="B15" s="192" t="s">
        <v>56</v>
      </c>
      <c r="C15" s="207" t="s">
        <v>557</v>
      </c>
      <c r="D15" s="193" t="s">
        <v>548</v>
      </c>
      <c r="E15" s="193" t="s">
        <v>574</v>
      </c>
      <c r="F15" s="193" t="s">
        <v>575</v>
      </c>
      <c r="G15" s="193" t="s">
        <v>549</v>
      </c>
      <c r="H15" s="193" t="s">
        <v>549</v>
      </c>
      <c r="I15" s="193" t="s">
        <v>575</v>
      </c>
      <c r="J15" s="193" t="s">
        <v>550</v>
      </c>
      <c r="K15" s="193" t="s">
        <v>576</v>
      </c>
      <c r="L15" s="193" t="s">
        <v>549</v>
      </c>
      <c r="M15" s="196" t="s">
        <v>548</v>
      </c>
    </row>
    <row r="16" spans="1:18" ht="18" customHeight="1" x14ac:dyDescent="0.25">
      <c r="A16" s="191">
        <v>13</v>
      </c>
      <c r="B16" s="192" t="s">
        <v>30</v>
      </c>
      <c r="C16" s="208" t="s">
        <v>545</v>
      </c>
      <c r="D16" s="193" t="s">
        <v>570</v>
      </c>
      <c r="E16" s="193" t="s">
        <v>546</v>
      </c>
      <c r="F16" s="193" t="s">
        <v>555</v>
      </c>
      <c r="G16" s="193" t="s">
        <v>570</v>
      </c>
      <c r="H16" s="193" t="s">
        <v>546</v>
      </c>
      <c r="I16" s="193" t="s">
        <v>546</v>
      </c>
      <c r="J16" s="193" t="s">
        <v>546</v>
      </c>
      <c r="K16" s="194" t="s">
        <v>546</v>
      </c>
      <c r="L16" s="193" t="s">
        <v>546</v>
      </c>
      <c r="M16" s="196" t="s">
        <v>546</v>
      </c>
    </row>
    <row r="17" spans="1:13" ht="18" customHeight="1" x14ac:dyDescent="0.25">
      <c r="A17" s="191">
        <v>14</v>
      </c>
      <c r="B17" s="192" t="s">
        <v>32</v>
      </c>
      <c r="C17" s="208" t="s">
        <v>577</v>
      </c>
      <c r="D17" s="193" t="s">
        <v>570</v>
      </c>
      <c r="E17" s="193" t="s">
        <v>554</v>
      </c>
      <c r="F17" s="193" t="s">
        <v>546</v>
      </c>
      <c r="G17" s="193" t="s">
        <v>578</v>
      </c>
      <c r="H17" s="193" t="s">
        <v>546</v>
      </c>
      <c r="I17" s="193" t="s">
        <v>546</v>
      </c>
      <c r="J17" s="193" t="s">
        <v>546</v>
      </c>
      <c r="K17" s="194" t="s">
        <v>546</v>
      </c>
      <c r="L17" s="193" t="s">
        <v>549</v>
      </c>
      <c r="M17" s="196" t="s">
        <v>546</v>
      </c>
    </row>
    <row r="18" spans="1:13" ht="18" customHeight="1" x14ac:dyDescent="0.25">
      <c r="A18" s="191">
        <v>15</v>
      </c>
      <c r="B18" s="192" t="s">
        <v>34</v>
      </c>
      <c r="C18" s="208" t="s">
        <v>545</v>
      </c>
      <c r="D18" s="193" t="s">
        <v>570</v>
      </c>
      <c r="E18" s="193" t="s">
        <v>546</v>
      </c>
      <c r="F18" s="193" t="s">
        <v>546</v>
      </c>
      <c r="G18" s="193" t="s">
        <v>546</v>
      </c>
      <c r="H18" s="193" t="s">
        <v>546</v>
      </c>
      <c r="I18" s="194" t="s">
        <v>546</v>
      </c>
      <c r="J18" s="193" t="s">
        <v>546</v>
      </c>
      <c r="K18" s="193" t="s">
        <v>546</v>
      </c>
      <c r="L18" s="193" t="s">
        <v>546</v>
      </c>
      <c r="M18" s="196" t="s">
        <v>546</v>
      </c>
    </row>
    <row r="19" spans="1:13" ht="18" customHeight="1" x14ac:dyDescent="0.25">
      <c r="A19" s="191">
        <v>16</v>
      </c>
      <c r="B19" s="192" t="s">
        <v>36</v>
      </c>
      <c r="C19" s="208" t="s">
        <v>579</v>
      </c>
      <c r="D19" s="193" t="s">
        <v>548</v>
      </c>
      <c r="E19" s="193" t="s">
        <v>549</v>
      </c>
      <c r="F19" s="193" t="s">
        <v>546</v>
      </c>
      <c r="G19" s="193" t="s">
        <v>554</v>
      </c>
      <c r="H19" s="194" t="s">
        <v>546</v>
      </c>
      <c r="I19" s="193" t="s">
        <v>549</v>
      </c>
      <c r="J19" s="193" t="s">
        <v>546</v>
      </c>
      <c r="K19" s="193" t="s">
        <v>549</v>
      </c>
      <c r="L19" s="193" t="s">
        <v>549</v>
      </c>
      <c r="M19" s="196" t="s">
        <v>549</v>
      </c>
    </row>
    <row r="20" spans="1:13" ht="18" customHeight="1" x14ac:dyDescent="0.25">
      <c r="A20" s="191">
        <v>17</v>
      </c>
      <c r="B20" s="192" t="s">
        <v>39</v>
      </c>
      <c r="C20" s="207" t="s">
        <v>547</v>
      </c>
      <c r="D20" s="194" t="s">
        <v>575</v>
      </c>
      <c r="E20" s="193" t="s">
        <v>550</v>
      </c>
      <c r="F20" s="193">
        <v>12</v>
      </c>
      <c r="G20" s="193" t="s">
        <v>549</v>
      </c>
      <c r="H20" s="194" t="s">
        <v>549</v>
      </c>
      <c r="I20" s="195" t="s">
        <v>576</v>
      </c>
      <c r="J20" s="193" t="s">
        <v>580</v>
      </c>
      <c r="K20" s="193" t="s">
        <v>580</v>
      </c>
      <c r="L20" s="193" t="s">
        <v>548</v>
      </c>
      <c r="M20" s="196" t="s">
        <v>566</v>
      </c>
    </row>
    <row r="21" spans="1:13" ht="18" customHeight="1" x14ac:dyDescent="0.25">
      <c r="A21" s="191">
        <v>18</v>
      </c>
      <c r="B21" s="192" t="s">
        <v>42</v>
      </c>
      <c r="C21" s="207" t="s">
        <v>581</v>
      </c>
      <c r="D21" s="193" t="s">
        <v>570</v>
      </c>
      <c r="E21" s="193" t="s">
        <v>582</v>
      </c>
      <c r="F21" s="193" t="s">
        <v>546</v>
      </c>
      <c r="G21" s="193" t="s">
        <v>550</v>
      </c>
      <c r="H21" s="193" t="s">
        <v>555</v>
      </c>
      <c r="I21" s="193" t="s">
        <v>546</v>
      </c>
      <c r="J21" s="193" t="s">
        <v>546</v>
      </c>
      <c r="K21" s="193" t="s">
        <v>546</v>
      </c>
      <c r="L21" s="193" t="s">
        <v>555</v>
      </c>
      <c r="M21" s="196" t="s">
        <v>583</v>
      </c>
    </row>
    <row r="22" spans="1:13" ht="18" customHeight="1" x14ac:dyDescent="0.25">
      <c r="A22" s="191">
        <v>19</v>
      </c>
      <c r="B22" s="197" t="s">
        <v>44</v>
      </c>
      <c r="C22" s="209" t="s">
        <v>567</v>
      </c>
      <c r="D22" s="193" t="s">
        <v>548</v>
      </c>
      <c r="E22" s="193" t="s">
        <v>549</v>
      </c>
      <c r="F22" s="193" t="s">
        <v>570</v>
      </c>
      <c r="G22" s="193" t="s">
        <v>549</v>
      </c>
      <c r="H22" s="193" t="s">
        <v>549</v>
      </c>
      <c r="I22" s="193" t="s">
        <v>549</v>
      </c>
      <c r="J22" s="193" t="s">
        <v>546</v>
      </c>
      <c r="K22" s="193" t="s">
        <v>575</v>
      </c>
      <c r="L22" s="193" t="s">
        <v>545</v>
      </c>
      <c r="M22" s="196" t="s">
        <v>548</v>
      </c>
    </row>
    <row r="23" spans="1:13" ht="18" customHeight="1" x14ac:dyDescent="0.25">
      <c r="A23" s="191">
        <v>20</v>
      </c>
      <c r="B23" s="197" t="s">
        <v>46</v>
      </c>
      <c r="C23" s="209" t="s">
        <v>545</v>
      </c>
      <c r="D23" s="193" t="s">
        <v>546</v>
      </c>
      <c r="E23" s="193" t="s">
        <v>584</v>
      </c>
      <c r="F23" s="193" t="s">
        <v>546</v>
      </c>
      <c r="G23" s="193" t="s">
        <v>546</v>
      </c>
      <c r="H23" s="193" t="s">
        <v>546</v>
      </c>
      <c r="I23" s="194" t="s">
        <v>546</v>
      </c>
      <c r="J23" s="193" t="s">
        <v>546</v>
      </c>
      <c r="K23" s="193" t="s">
        <v>555</v>
      </c>
      <c r="L23" s="193" t="s">
        <v>583</v>
      </c>
      <c r="M23" s="196" t="s">
        <v>546</v>
      </c>
    </row>
    <row r="24" spans="1:13" ht="18" customHeight="1" x14ac:dyDescent="0.25">
      <c r="A24" s="191">
        <v>21</v>
      </c>
      <c r="B24" s="197" t="s">
        <v>47</v>
      </c>
      <c r="C24" s="209" t="s">
        <v>545</v>
      </c>
      <c r="D24" s="193" t="s">
        <v>546</v>
      </c>
      <c r="E24" s="193" t="s">
        <v>546</v>
      </c>
      <c r="F24" s="193" t="s">
        <v>546</v>
      </c>
      <c r="G24" s="193" t="s">
        <v>546</v>
      </c>
      <c r="H24" s="193" t="s">
        <v>546</v>
      </c>
      <c r="I24" s="194" t="s">
        <v>546</v>
      </c>
      <c r="J24" s="193" t="s">
        <v>546</v>
      </c>
      <c r="K24" s="193" t="s">
        <v>546</v>
      </c>
      <c r="L24" s="193" t="s">
        <v>546</v>
      </c>
      <c r="M24" s="196" t="s">
        <v>546</v>
      </c>
    </row>
    <row r="25" spans="1:13" ht="18" customHeight="1" x14ac:dyDescent="0.25">
      <c r="A25" s="191">
        <v>22</v>
      </c>
      <c r="B25" s="198" t="s">
        <v>48</v>
      </c>
      <c r="C25" s="210" t="s">
        <v>545</v>
      </c>
      <c r="D25" s="193" t="s">
        <v>545</v>
      </c>
      <c r="E25" s="193" t="s">
        <v>546</v>
      </c>
      <c r="F25" s="194" t="s">
        <v>546</v>
      </c>
      <c r="G25" s="193" t="s">
        <v>546</v>
      </c>
      <c r="H25" s="193" t="s">
        <v>546</v>
      </c>
      <c r="I25" s="193" t="s">
        <v>545</v>
      </c>
      <c r="J25" s="193" t="s">
        <v>546</v>
      </c>
      <c r="K25" s="193" t="s">
        <v>546</v>
      </c>
      <c r="L25" s="193" t="s">
        <v>546</v>
      </c>
      <c r="M25" s="196" t="s">
        <v>546</v>
      </c>
    </row>
    <row r="26" spans="1:13" ht="18" customHeight="1" x14ac:dyDescent="0.25">
      <c r="A26" s="191">
        <v>23</v>
      </c>
      <c r="B26" s="198" t="s">
        <v>62</v>
      </c>
      <c r="C26" s="210" t="s">
        <v>585</v>
      </c>
      <c r="D26" s="193" t="s">
        <v>548</v>
      </c>
      <c r="E26" s="193" t="s">
        <v>549</v>
      </c>
      <c r="F26" s="193">
        <v>12</v>
      </c>
      <c r="G26" s="193" t="s">
        <v>549</v>
      </c>
      <c r="H26" s="193" t="s">
        <v>549</v>
      </c>
      <c r="I26" s="193" t="s">
        <v>549</v>
      </c>
      <c r="J26" s="193" t="s">
        <v>566</v>
      </c>
      <c r="K26" s="193" t="s">
        <v>545</v>
      </c>
      <c r="L26" s="193" t="s">
        <v>549</v>
      </c>
      <c r="M26" s="196" t="s">
        <v>549</v>
      </c>
    </row>
    <row r="27" spans="1:13" ht="18" customHeight="1" x14ac:dyDescent="0.25">
      <c r="A27" s="191">
        <v>24</v>
      </c>
      <c r="B27" s="192" t="s">
        <v>53</v>
      </c>
      <c r="C27" s="208" t="s">
        <v>586</v>
      </c>
      <c r="D27" s="194" t="s">
        <v>549</v>
      </c>
      <c r="E27" s="193" t="s">
        <v>554</v>
      </c>
      <c r="F27" s="193">
        <v>0</v>
      </c>
      <c r="G27" s="193" t="s">
        <v>554</v>
      </c>
      <c r="H27" s="194" t="s">
        <v>554</v>
      </c>
      <c r="I27" s="195">
        <v>0</v>
      </c>
      <c r="J27" s="193">
        <v>0</v>
      </c>
      <c r="K27" s="193">
        <v>0</v>
      </c>
      <c r="L27" s="193" t="s">
        <v>549</v>
      </c>
      <c r="M27" s="196" t="s">
        <v>549</v>
      </c>
    </row>
    <row r="28" spans="1:13" ht="18" customHeight="1" x14ac:dyDescent="0.25">
      <c r="A28" s="191">
        <v>25</v>
      </c>
      <c r="B28" s="192" t="s">
        <v>54</v>
      </c>
      <c r="C28" s="208" t="s">
        <v>545</v>
      </c>
      <c r="D28" s="193" t="s">
        <v>546</v>
      </c>
      <c r="E28" s="193" t="s">
        <v>546</v>
      </c>
      <c r="F28" s="193" t="s">
        <v>546</v>
      </c>
      <c r="G28" s="193" t="s">
        <v>546</v>
      </c>
      <c r="H28" s="193" t="s">
        <v>546</v>
      </c>
      <c r="I28" s="193" t="s">
        <v>546</v>
      </c>
      <c r="J28" s="193" t="s">
        <v>546</v>
      </c>
      <c r="K28" s="193" t="s">
        <v>546</v>
      </c>
      <c r="L28" s="193" t="s">
        <v>546</v>
      </c>
      <c r="M28" s="196" t="s">
        <v>565</v>
      </c>
    </row>
    <row r="29" spans="1:13" ht="18" customHeight="1" x14ac:dyDescent="0.25">
      <c r="A29" s="191">
        <v>26</v>
      </c>
      <c r="B29" s="192" t="s">
        <v>89</v>
      </c>
      <c r="C29" s="208" t="s">
        <v>587</v>
      </c>
      <c r="D29" s="193" t="s">
        <v>549</v>
      </c>
      <c r="E29" s="193" t="s">
        <v>549</v>
      </c>
      <c r="F29" s="193" t="s">
        <v>546</v>
      </c>
      <c r="G29" s="193" t="s">
        <v>549</v>
      </c>
      <c r="H29" s="193" t="s">
        <v>549</v>
      </c>
      <c r="I29" s="195" t="s">
        <v>549</v>
      </c>
      <c r="J29" s="193" t="s">
        <v>562</v>
      </c>
      <c r="K29" s="193" t="s">
        <v>549</v>
      </c>
      <c r="L29" s="193" t="s">
        <v>549</v>
      </c>
      <c r="M29" s="196" t="s">
        <v>549</v>
      </c>
    </row>
    <row r="30" spans="1:13" ht="18" customHeight="1" x14ac:dyDescent="0.25">
      <c r="A30" s="191">
        <v>27</v>
      </c>
      <c r="B30" s="192" t="s">
        <v>57</v>
      </c>
      <c r="C30" s="208" t="s">
        <v>588</v>
      </c>
      <c r="D30" s="193" t="s">
        <v>548</v>
      </c>
      <c r="E30" s="193" t="s">
        <v>554</v>
      </c>
      <c r="F30" s="193" t="s">
        <v>554</v>
      </c>
      <c r="G30" s="193" t="s">
        <v>549</v>
      </c>
      <c r="H30" s="193" t="s">
        <v>545</v>
      </c>
      <c r="I30" s="193" t="s">
        <v>545</v>
      </c>
      <c r="J30" s="193" t="s">
        <v>545</v>
      </c>
      <c r="K30" s="193" t="s">
        <v>555</v>
      </c>
      <c r="L30" s="193" t="s">
        <v>546</v>
      </c>
      <c r="M30" s="196" t="s">
        <v>546</v>
      </c>
    </row>
    <row r="31" spans="1:13" ht="18" customHeight="1" x14ac:dyDescent="0.25">
      <c r="A31" s="191">
        <v>28</v>
      </c>
      <c r="B31" s="192" t="s">
        <v>58</v>
      </c>
      <c r="C31" s="207" t="s">
        <v>589</v>
      </c>
      <c r="D31" s="193" t="s">
        <v>565</v>
      </c>
      <c r="E31" s="193" t="s">
        <v>590</v>
      </c>
      <c r="F31" s="193" t="s">
        <v>546</v>
      </c>
      <c r="G31" s="193" t="s">
        <v>549</v>
      </c>
      <c r="H31" s="193" t="s">
        <v>548</v>
      </c>
      <c r="I31" s="193" t="s">
        <v>546</v>
      </c>
      <c r="J31" s="193" t="s">
        <v>591</v>
      </c>
      <c r="K31" s="193" t="s">
        <v>555</v>
      </c>
      <c r="L31" s="193" t="s">
        <v>546</v>
      </c>
      <c r="M31" s="196" t="s">
        <v>546</v>
      </c>
    </row>
    <row r="32" spans="1:13" ht="18" customHeight="1" x14ac:dyDescent="0.25">
      <c r="A32" s="191">
        <v>29</v>
      </c>
      <c r="B32" s="192" t="s">
        <v>63</v>
      </c>
      <c r="C32" s="208" t="s">
        <v>545</v>
      </c>
      <c r="D32" s="193" t="s">
        <v>591</v>
      </c>
      <c r="E32" s="193" t="s">
        <v>546</v>
      </c>
      <c r="F32" s="194" t="s">
        <v>546</v>
      </c>
      <c r="G32" s="193" t="s">
        <v>546</v>
      </c>
      <c r="H32" s="194" t="s">
        <v>546</v>
      </c>
      <c r="I32" s="193" t="s">
        <v>562</v>
      </c>
      <c r="J32" s="193" t="s">
        <v>546</v>
      </c>
      <c r="K32" s="193" t="s">
        <v>546</v>
      </c>
      <c r="L32" s="193" t="s">
        <v>546</v>
      </c>
      <c r="M32" s="196" t="s">
        <v>546</v>
      </c>
    </row>
    <row r="33" spans="1:13" ht="18" customHeight="1" x14ac:dyDescent="0.25">
      <c r="A33" s="191">
        <v>30</v>
      </c>
      <c r="B33" s="192" t="s">
        <v>66</v>
      </c>
      <c r="C33" s="208" t="s">
        <v>545</v>
      </c>
      <c r="D33" s="193" t="s">
        <v>546</v>
      </c>
      <c r="E33" s="193" t="s">
        <v>546</v>
      </c>
      <c r="F33" s="194" t="s">
        <v>546</v>
      </c>
      <c r="G33" s="193" t="s">
        <v>546</v>
      </c>
      <c r="H33" s="194" t="s">
        <v>546</v>
      </c>
      <c r="I33" s="193" t="s">
        <v>546</v>
      </c>
      <c r="J33" s="193" t="s">
        <v>546</v>
      </c>
      <c r="K33" s="193" t="s">
        <v>546</v>
      </c>
      <c r="L33" s="193" t="s">
        <v>546</v>
      </c>
      <c r="M33" s="196" t="s">
        <v>546</v>
      </c>
    </row>
    <row r="34" spans="1:13" ht="18" customHeight="1" x14ac:dyDescent="0.25">
      <c r="A34" s="191">
        <v>31</v>
      </c>
      <c r="B34" s="192" t="s">
        <v>68</v>
      </c>
      <c r="C34" s="208" t="s">
        <v>563</v>
      </c>
      <c r="D34" s="193" t="s">
        <v>549</v>
      </c>
      <c r="E34" s="199" t="s">
        <v>549</v>
      </c>
      <c r="F34" s="194" t="s">
        <v>566</v>
      </c>
      <c r="G34" s="193" t="s">
        <v>549</v>
      </c>
      <c r="H34" s="194" t="s">
        <v>549</v>
      </c>
      <c r="I34" s="193" t="s">
        <v>576</v>
      </c>
      <c r="J34" s="193" t="s">
        <v>549</v>
      </c>
      <c r="K34" s="193" t="s">
        <v>546</v>
      </c>
      <c r="L34" s="193" t="s">
        <v>549</v>
      </c>
      <c r="M34" s="196" t="s">
        <v>549</v>
      </c>
    </row>
    <row r="35" spans="1:13" ht="18" customHeight="1" x14ac:dyDescent="0.25">
      <c r="A35" s="191">
        <v>32</v>
      </c>
      <c r="B35" s="192" t="s">
        <v>71</v>
      </c>
      <c r="C35" s="208" t="s">
        <v>557</v>
      </c>
      <c r="D35" s="193" t="s">
        <v>549</v>
      </c>
      <c r="E35" s="193" t="s">
        <v>549</v>
      </c>
      <c r="F35" s="193" t="s">
        <v>550</v>
      </c>
      <c r="G35" s="193" t="s">
        <v>549</v>
      </c>
      <c r="H35" s="193" t="s">
        <v>549</v>
      </c>
      <c r="I35" s="193" t="s">
        <v>549</v>
      </c>
      <c r="J35" s="193" t="s">
        <v>549</v>
      </c>
      <c r="K35" s="193" t="s">
        <v>549</v>
      </c>
      <c r="L35" s="193" t="s">
        <v>549</v>
      </c>
      <c r="M35" s="196" t="s">
        <v>549</v>
      </c>
    </row>
    <row r="36" spans="1:13" ht="18" customHeight="1" x14ac:dyDescent="0.25">
      <c r="A36" s="191">
        <v>33</v>
      </c>
      <c r="B36" s="192" t="s">
        <v>73</v>
      </c>
      <c r="C36" s="208" t="s">
        <v>592</v>
      </c>
      <c r="D36" s="193" t="s">
        <v>546</v>
      </c>
      <c r="E36" s="193" t="s">
        <v>549</v>
      </c>
      <c r="F36" s="193" t="s">
        <v>554</v>
      </c>
      <c r="G36" s="193" t="s">
        <v>549</v>
      </c>
      <c r="H36" s="193" t="s">
        <v>554</v>
      </c>
      <c r="I36" s="196" t="s">
        <v>549</v>
      </c>
      <c r="J36" s="193" t="s">
        <v>545</v>
      </c>
      <c r="K36" s="193" t="s">
        <v>554</v>
      </c>
      <c r="L36" s="193" t="s">
        <v>554</v>
      </c>
      <c r="M36" s="196" t="s">
        <v>545</v>
      </c>
    </row>
    <row r="37" spans="1:13" ht="18" customHeight="1" x14ac:dyDescent="0.25">
      <c r="A37" s="191">
        <v>34</v>
      </c>
      <c r="B37" s="192" t="s">
        <v>75</v>
      </c>
      <c r="C37" s="208" t="s">
        <v>593</v>
      </c>
      <c r="D37" s="193" t="s">
        <v>594</v>
      </c>
      <c r="E37" s="193" t="s">
        <v>549</v>
      </c>
      <c r="F37" s="193" t="s">
        <v>554</v>
      </c>
      <c r="G37" s="193" t="s">
        <v>549</v>
      </c>
      <c r="H37" s="193" t="s">
        <v>554</v>
      </c>
      <c r="I37" s="196" t="s">
        <v>549</v>
      </c>
      <c r="J37" s="193" t="s">
        <v>549</v>
      </c>
      <c r="K37" s="193" t="s">
        <v>545</v>
      </c>
      <c r="L37" s="193" t="s">
        <v>545</v>
      </c>
      <c r="M37" s="196" t="s">
        <v>549</v>
      </c>
    </row>
    <row r="38" spans="1:13" ht="18" customHeight="1" x14ac:dyDescent="0.25">
      <c r="A38" s="191">
        <v>35</v>
      </c>
      <c r="B38" s="192" t="s">
        <v>77</v>
      </c>
      <c r="C38" s="208" t="s">
        <v>545</v>
      </c>
      <c r="D38" s="193" t="s">
        <v>546</v>
      </c>
      <c r="E38" s="193" t="s">
        <v>546</v>
      </c>
      <c r="F38" s="193">
        <v>3</v>
      </c>
      <c r="G38" s="193" t="s">
        <v>545</v>
      </c>
      <c r="H38" s="193" t="s">
        <v>545</v>
      </c>
      <c r="I38" s="196" t="s">
        <v>545</v>
      </c>
      <c r="J38" s="193" t="s">
        <v>546</v>
      </c>
      <c r="K38" s="193" t="s">
        <v>546</v>
      </c>
      <c r="L38" s="193" t="s">
        <v>546</v>
      </c>
      <c r="M38" s="196" t="s">
        <v>546</v>
      </c>
    </row>
    <row r="39" spans="1:13" ht="18" customHeight="1" x14ac:dyDescent="0.25">
      <c r="A39" s="191">
        <v>36</v>
      </c>
      <c r="B39" s="192" t="s">
        <v>79</v>
      </c>
      <c r="C39" s="208" t="s">
        <v>592</v>
      </c>
      <c r="D39" s="193" t="s">
        <v>570</v>
      </c>
      <c r="E39" s="193" t="s">
        <v>549</v>
      </c>
      <c r="F39" s="193">
        <v>0</v>
      </c>
      <c r="G39" s="193" t="s">
        <v>549</v>
      </c>
      <c r="H39" s="193" t="s">
        <v>554</v>
      </c>
      <c r="I39" s="196" t="s">
        <v>549</v>
      </c>
      <c r="J39" s="193" t="s">
        <v>545</v>
      </c>
      <c r="K39" s="193" t="s">
        <v>554</v>
      </c>
      <c r="L39" s="193" t="s">
        <v>554</v>
      </c>
      <c r="M39" s="196" t="s">
        <v>549</v>
      </c>
    </row>
    <row r="40" spans="1:13" ht="18" customHeight="1" x14ac:dyDescent="0.25">
      <c r="A40" s="191">
        <v>37</v>
      </c>
      <c r="B40" s="192" t="s">
        <v>81</v>
      </c>
      <c r="C40" s="207" t="s">
        <v>557</v>
      </c>
      <c r="D40" s="193" t="s">
        <v>545</v>
      </c>
      <c r="E40" s="193" t="s">
        <v>549</v>
      </c>
      <c r="F40" s="193" t="s">
        <v>549</v>
      </c>
      <c r="G40" s="193" t="s">
        <v>549</v>
      </c>
      <c r="H40" s="193" t="s">
        <v>545</v>
      </c>
      <c r="I40" s="196" t="s">
        <v>549</v>
      </c>
      <c r="J40" s="193" t="s">
        <v>549</v>
      </c>
      <c r="K40" s="193" t="s">
        <v>549</v>
      </c>
      <c r="L40" s="193" t="s">
        <v>545</v>
      </c>
      <c r="M40" s="196" t="s">
        <v>545</v>
      </c>
    </row>
    <row r="41" spans="1:13" ht="18" customHeight="1" x14ac:dyDescent="0.25">
      <c r="A41" s="191">
        <v>38</v>
      </c>
      <c r="B41" s="192" t="s">
        <v>83</v>
      </c>
      <c r="C41" s="208" t="s">
        <v>552</v>
      </c>
      <c r="D41" s="193" t="s">
        <v>595</v>
      </c>
      <c r="E41" s="193" t="s">
        <v>562</v>
      </c>
      <c r="F41" s="193" t="s">
        <v>591</v>
      </c>
      <c r="G41" s="193" t="s">
        <v>575</v>
      </c>
      <c r="H41" s="193" t="s">
        <v>554</v>
      </c>
      <c r="I41" s="193" t="s">
        <v>596</v>
      </c>
      <c r="J41" s="193" t="s">
        <v>591</v>
      </c>
      <c r="K41" s="193" t="s">
        <v>546</v>
      </c>
      <c r="L41" s="193" t="s">
        <v>550</v>
      </c>
      <c r="M41" s="196" t="s">
        <v>549</v>
      </c>
    </row>
    <row r="42" spans="1:13" ht="18" customHeight="1" x14ac:dyDescent="0.25">
      <c r="A42" s="191">
        <v>39</v>
      </c>
      <c r="B42" s="192" t="s">
        <v>85</v>
      </c>
      <c r="C42" s="208" t="s">
        <v>588</v>
      </c>
      <c r="D42" s="193" t="s">
        <v>595</v>
      </c>
      <c r="E42" s="193" t="s">
        <v>597</v>
      </c>
      <c r="F42" s="193" t="s">
        <v>597</v>
      </c>
      <c r="G42" s="193" t="s">
        <v>549</v>
      </c>
      <c r="H42" s="193" t="s">
        <v>546</v>
      </c>
      <c r="I42" s="193" t="s">
        <v>546</v>
      </c>
      <c r="J42" s="193" t="s">
        <v>568</v>
      </c>
      <c r="K42" s="193" t="s">
        <v>546</v>
      </c>
      <c r="L42" s="193" t="s">
        <v>548</v>
      </c>
      <c r="M42" s="196" t="s">
        <v>562</v>
      </c>
    </row>
    <row r="43" spans="1:13" ht="18" customHeight="1" x14ac:dyDescent="0.25">
      <c r="A43" s="200">
        <v>40</v>
      </c>
      <c r="B43" s="201" t="s">
        <v>87</v>
      </c>
      <c r="C43" s="211" t="s">
        <v>557</v>
      </c>
      <c r="D43" s="202" t="s">
        <v>549</v>
      </c>
      <c r="E43" s="202" t="s">
        <v>598</v>
      </c>
      <c r="F43" s="202" t="s">
        <v>549</v>
      </c>
      <c r="G43" s="202" t="s">
        <v>549</v>
      </c>
      <c r="H43" s="202" t="s">
        <v>549</v>
      </c>
      <c r="I43" s="202" t="s">
        <v>549</v>
      </c>
      <c r="J43" s="202" t="s">
        <v>549</v>
      </c>
      <c r="K43" s="202" t="s">
        <v>576</v>
      </c>
      <c r="L43" s="202" t="s">
        <v>549</v>
      </c>
      <c r="M43" s="196" t="s">
        <v>549</v>
      </c>
    </row>
    <row r="44" spans="1:13" ht="18" customHeight="1" x14ac:dyDescent="0.25">
      <c r="A44" s="191"/>
      <c r="B44" s="192"/>
      <c r="C44" s="37" t="s">
        <v>599</v>
      </c>
      <c r="D44" s="37"/>
      <c r="I44" s="31"/>
      <c r="J44" s="31"/>
      <c r="K44" s="31"/>
      <c r="L44" s="31"/>
    </row>
    <row r="45" spans="1:13" ht="18" customHeight="1" x14ac:dyDescent="0.25">
      <c r="A45" s="191"/>
      <c r="B45" s="192"/>
      <c r="C45" s="37" t="s">
        <v>600</v>
      </c>
      <c r="D45" s="37"/>
      <c r="I45" s="31"/>
      <c r="J45" s="31"/>
      <c r="K45" s="31"/>
      <c r="L45" s="31"/>
    </row>
    <row r="46" spans="1:13" ht="18" customHeight="1" x14ac:dyDescent="0.25">
      <c r="A46" s="191"/>
      <c r="B46" s="192"/>
      <c r="C46" s="37" t="s">
        <v>601</v>
      </c>
      <c r="D46" s="37"/>
      <c r="I46" s="31"/>
      <c r="J46" s="31"/>
      <c r="K46" s="31"/>
      <c r="L46" s="31"/>
    </row>
    <row r="47" spans="1:13" ht="18" customHeight="1" x14ac:dyDescent="0.25">
      <c r="A47" s="191"/>
      <c r="B47" s="192"/>
      <c r="C47" s="208"/>
      <c r="I47" s="31"/>
      <c r="J47" s="31"/>
      <c r="K47" s="31"/>
      <c r="L47" s="31"/>
    </row>
    <row r="49" spans="1:8" x14ac:dyDescent="0.25">
      <c r="A49" s="38" t="s">
        <v>602</v>
      </c>
      <c r="B49" s="38" t="s">
        <v>603</v>
      </c>
      <c r="C49" s="212"/>
      <c r="D49" s="38"/>
    </row>
    <row r="50" spans="1:8" x14ac:dyDescent="0.25">
      <c r="A50" s="38" t="s">
        <v>604</v>
      </c>
      <c r="B50" s="38" t="s">
        <v>605</v>
      </c>
      <c r="C50" s="212"/>
      <c r="D50" s="38"/>
    </row>
    <row r="51" spans="1:8" x14ac:dyDescent="0.25">
      <c r="A51" s="38" t="s">
        <v>606</v>
      </c>
      <c r="B51" s="38" t="s">
        <v>607</v>
      </c>
      <c r="C51" s="212"/>
      <c r="D51" s="38"/>
    </row>
    <row r="52" spans="1:8" x14ac:dyDescent="0.25">
      <c r="A52" s="38" t="s">
        <v>608</v>
      </c>
      <c r="B52" s="38" t="s">
        <v>609</v>
      </c>
      <c r="C52" s="212"/>
      <c r="D52" s="38"/>
    </row>
    <row r="53" spans="1:8" x14ac:dyDescent="0.25">
      <c r="A53" s="38" t="s">
        <v>610</v>
      </c>
      <c r="B53" s="38" t="s">
        <v>611</v>
      </c>
      <c r="C53" s="212"/>
      <c r="D53" s="38"/>
    </row>
    <row r="54" spans="1:8" x14ac:dyDescent="0.25">
      <c r="A54" s="38" t="s">
        <v>612</v>
      </c>
      <c r="B54" s="38" t="s">
        <v>613</v>
      </c>
      <c r="C54" s="212"/>
      <c r="D54" s="38"/>
    </row>
    <row r="55" spans="1:8" x14ac:dyDescent="0.25">
      <c r="A55" s="38" t="s">
        <v>535</v>
      </c>
      <c r="B55" s="38" t="s">
        <v>614</v>
      </c>
      <c r="C55" s="212"/>
      <c r="D55" s="38"/>
    </row>
    <row r="56" spans="1:8" x14ac:dyDescent="0.25">
      <c r="A56" s="38" t="s">
        <v>536</v>
      </c>
      <c r="B56" s="38" t="s">
        <v>615</v>
      </c>
      <c r="C56" s="212"/>
      <c r="D56" s="38"/>
    </row>
    <row r="57" spans="1:8" ht="18" customHeight="1" x14ac:dyDescent="0.25">
      <c r="A57" s="38" t="s">
        <v>537</v>
      </c>
      <c r="B57" s="38" t="s">
        <v>616</v>
      </c>
      <c r="C57" s="212"/>
      <c r="D57" s="38"/>
      <c r="E57" s="30"/>
      <c r="F57" s="30"/>
      <c r="G57" s="30"/>
      <c r="H57" s="30"/>
    </row>
    <row r="58" spans="1:8" ht="18" customHeight="1" x14ac:dyDescent="0.25">
      <c r="A58" s="38" t="s">
        <v>538</v>
      </c>
      <c r="B58" s="38" t="s">
        <v>617</v>
      </c>
      <c r="C58" s="212"/>
      <c r="D58" s="38"/>
      <c r="E58" s="30"/>
      <c r="F58" s="30"/>
      <c r="G58" s="30"/>
      <c r="H58" s="30"/>
    </row>
    <row r="59" spans="1:8" ht="18" customHeight="1" x14ac:dyDescent="0.25">
      <c r="A59" s="38" t="s">
        <v>618</v>
      </c>
      <c r="B59" s="38" t="s">
        <v>619</v>
      </c>
      <c r="C59" s="212"/>
      <c r="D59" s="38"/>
    </row>
    <row r="60" spans="1:8" ht="18" customHeight="1" x14ac:dyDescent="0.25">
      <c r="A60" s="191"/>
      <c r="B60" s="192"/>
      <c r="C60" s="208"/>
    </row>
    <row r="61" spans="1:8" ht="18" customHeight="1" x14ac:dyDescent="0.25">
      <c r="A61" s="191"/>
      <c r="B61" s="192"/>
      <c r="C61" s="208"/>
    </row>
    <row r="62" spans="1:8" ht="18" customHeight="1" x14ac:dyDescent="0.25">
      <c r="A62" s="191"/>
      <c r="B62" s="192"/>
      <c r="C62" s="208"/>
    </row>
    <row r="63" spans="1:8" ht="18" customHeight="1" x14ac:dyDescent="0.25">
      <c r="A63" s="191"/>
      <c r="B63" s="192"/>
      <c r="C63" s="208"/>
    </row>
    <row r="64" spans="1:8" ht="18" customHeight="1" x14ac:dyDescent="0.25">
      <c r="A64" s="191"/>
      <c r="B64" s="192"/>
      <c r="C64" s="208"/>
    </row>
    <row r="65" spans="1:13" s="31" customFormat="1" ht="18" customHeight="1" x14ac:dyDescent="0.25">
      <c r="A65" s="191"/>
      <c r="B65" s="192"/>
      <c r="C65" s="208"/>
      <c r="I65" s="150"/>
      <c r="J65" s="150"/>
      <c r="K65" s="150"/>
      <c r="L65" s="150"/>
      <c r="M65" s="196"/>
    </row>
    <row r="66" spans="1:13" s="31" customFormat="1" ht="18" customHeight="1" x14ac:dyDescent="0.25">
      <c r="A66" s="191"/>
      <c r="B66" s="192"/>
      <c r="C66" s="208"/>
      <c r="M66" s="193"/>
    </row>
    <row r="67" spans="1:13" s="31" customFormat="1" ht="18" customHeight="1" x14ac:dyDescent="0.25">
      <c r="A67" s="191"/>
      <c r="B67" s="192"/>
      <c r="C67" s="208"/>
      <c r="M67" s="193"/>
    </row>
    <row r="68" spans="1:13" s="31" customFormat="1" ht="18" customHeight="1" x14ac:dyDescent="0.25">
      <c r="A68" s="191"/>
      <c r="B68" s="192"/>
      <c r="C68" s="208"/>
      <c r="M68" s="193"/>
    </row>
    <row r="69" spans="1:13" s="31" customFormat="1" ht="18" customHeight="1" x14ac:dyDescent="0.25">
      <c r="A69" s="191"/>
      <c r="B69" s="192"/>
      <c r="C69" s="208"/>
      <c r="M69" s="193"/>
    </row>
    <row r="70" spans="1:13" s="31" customFormat="1" ht="18" customHeight="1" x14ac:dyDescent="0.25">
      <c r="A70" s="191"/>
      <c r="B70" s="192"/>
      <c r="C70" s="208"/>
      <c r="M70" s="193"/>
    </row>
    <row r="71" spans="1:13" s="31" customFormat="1" ht="18" customHeight="1" x14ac:dyDescent="0.25">
      <c r="A71" s="191"/>
      <c r="B71" s="192"/>
      <c r="C71" s="208"/>
      <c r="M71" s="193"/>
    </row>
    <row r="72" spans="1:13" s="31" customFormat="1" ht="18" customHeight="1" x14ac:dyDescent="0.25">
      <c r="A72" s="191"/>
      <c r="B72" s="192"/>
      <c r="C72" s="208"/>
      <c r="M72" s="193"/>
    </row>
    <row r="73" spans="1:13" s="31" customFormat="1" ht="18" customHeight="1" x14ac:dyDescent="0.25">
      <c r="A73" s="191"/>
      <c r="B73" s="192"/>
      <c r="C73" s="208"/>
      <c r="M73" s="193"/>
    </row>
    <row r="74" spans="1:13" s="31" customFormat="1" ht="18" customHeight="1" x14ac:dyDescent="0.25">
      <c r="A74" s="191"/>
      <c r="B74" s="192"/>
      <c r="C74" s="208"/>
      <c r="M74" s="193"/>
    </row>
    <row r="75" spans="1:13" s="31" customFormat="1" ht="18" customHeight="1" x14ac:dyDescent="0.25">
      <c r="A75" s="191"/>
      <c r="B75" s="192"/>
      <c r="C75" s="208"/>
      <c r="M75" s="193"/>
    </row>
    <row r="76" spans="1:13" s="31" customFormat="1" ht="18" customHeight="1" x14ac:dyDescent="0.25">
      <c r="A76" s="191"/>
      <c r="B76" s="192"/>
      <c r="C76" s="208"/>
      <c r="M76" s="193"/>
    </row>
    <row r="77" spans="1:13" s="31" customFormat="1" ht="18" customHeight="1" x14ac:dyDescent="0.25">
      <c r="A77" s="191"/>
      <c r="B77" s="197"/>
      <c r="C77" s="209"/>
      <c r="M77" s="193"/>
    </row>
    <row r="78" spans="1:13" s="31" customFormat="1" ht="18" customHeight="1" x14ac:dyDescent="0.25">
      <c r="A78" s="191"/>
      <c r="B78" s="197"/>
      <c r="C78" s="209"/>
      <c r="M78" s="193"/>
    </row>
    <row r="79" spans="1:13" s="31" customFormat="1" ht="18" customHeight="1" x14ac:dyDescent="0.25">
      <c r="A79" s="191"/>
      <c r="B79" s="197"/>
      <c r="C79" s="209"/>
      <c r="M79" s="193"/>
    </row>
    <row r="80" spans="1:13" s="31" customFormat="1" ht="18" customHeight="1" x14ac:dyDescent="0.25">
      <c r="A80" s="191"/>
      <c r="B80" s="198"/>
      <c r="C80" s="213"/>
      <c r="M80" s="193"/>
    </row>
    <row r="81" spans="1:13" s="31" customFormat="1" ht="18" customHeight="1" x14ac:dyDescent="0.25">
      <c r="A81" s="191"/>
      <c r="B81" s="198"/>
      <c r="C81" s="213"/>
      <c r="M81" s="193"/>
    </row>
    <row r="82" spans="1:13" ht="18" customHeight="1" x14ac:dyDescent="0.25">
      <c r="A82" s="191"/>
      <c r="B82" s="192"/>
      <c r="C82" s="208"/>
    </row>
    <row r="83" spans="1:13" ht="18" customHeight="1" x14ac:dyDescent="0.25">
      <c r="A83" s="203"/>
      <c r="B83" s="203"/>
      <c r="C83" s="204"/>
      <c r="D83" s="30"/>
      <c r="E83" s="30"/>
      <c r="F83" s="30"/>
      <c r="G83" s="30"/>
      <c r="H83" s="30"/>
    </row>
    <row r="84" spans="1:13" ht="18" customHeight="1" x14ac:dyDescent="0.25">
      <c r="A84" s="203"/>
      <c r="B84" s="204"/>
      <c r="C84" s="204"/>
      <c r="D84" s="30"/>
      <c r="E84" s="30"/>
      <c r="F84" s="30"/>
      <c r="G84" s="30"/>
      <c r="H84" s="30"/>
    </row>
    <row r="85" spans="1:13" ht="18" customHeight="1" x14ac:dyDescent="0.25">
      <c r="A85" s="191"/>
      <c r="B85" s="192"/>
      <c r="C85" s="208"/>
    </row>
    <row r="86" spans="1:13" ht="18" customHeight="1" x14ac:dyDescent="0.25">
      <c r="A86" s="191"/>
      <c r="B86" s="192"/>
      <c r="C86" s="208"/>
    </row>
    <row r="87" spans="1:13" ht="18" customHeight="1" x14ac:dyDescent="0.25">
      <c r="A87" s="191"/>
      <c r="B87" s="192"/>
      <c r="C87" s="208"/>
    </row>
    <row r="88" spans="1:13" ht="18" customHeight="1" x14ac:dyDescent="0.25">
      <c r="A88" s="191"/>
      <c r="B88" s="192"/>
      <c r="C88" s="208"/>
    </row>
    <row r="89" spans="1:13" ht="18" customHeight="1" x14ac:dyDescent="0.25">
      <c r="A89" s="191"/>
      <c r="B89" s="192"/>
      <c r="C89" s="208"/>
    </row>
    <row r="90" spans="1:13" ht="18" customHeight="1" x14ac:dyDescent="0.25">
      <c r="A90" s="191"/>
      <c r="B90" s="192"/>
      <c r="C90" s="208"/>
    </row>
    <row r="91" spans="1:13" ht="18" customHeight="1" x14ac:dyDescent="0.25">
      <c r="A91" s="191"/>
      <c r="B91" s="192"/>
      <c r="C91" s="208"/>
    </row>
    <row r="92" spans="1:13" ht="18" customHeight="1" x14ac:dyDescent="0.25">
      <c r="A92" s="191"/>
      <c r="B92" s="192"/>
      <c r="C92" s="208"/>
    </row>
    <row r="93" spans="1:13" ht="18" customHeight="1" x14ac:dyDescent="0.25">
      <c r="A93" s="191"/>
      <c r="B93" s="192"/>
      <c r="C93" s="208"/>
    </row>
    <row r="94" spans="1:13" ht="18" customHeight="1" x14ac:dyDescent="0.25">
      <c r="A94" s="191"/>
      <c r="B94" s="192"/>
      <c r="C94" s="208"/>
    </row>
    <row r="95" spans="1:13" ht="18" customHeight="1" x14ac:dyDescent="0.25">
      <c r="A95" s="191"/>
      <c r="B95" s="192"/>
      <c r="C95" s="208"/>
    </row>
    <row r="96" spans="1:13" ht="18" customHeight="1" x14ac:dyDescent="0.25">
      <c r="A96" s="191"/>
      <c r="B96" s="192"/>
      <c r="C96" s="208"/>
    </row>
    <row r="97" spans="1:13" s="31" customFormat="1" ht="18" customHeight="1" x14ac:dyDescent="0.25">
      <c r="A97" s="191"/>
      <c r="B97" s="192"/>
      <c r="C97" s="208"/>
      <c r="I97" s="150"/>
      <c r="J97" s="150"/>
      <c r="K97" s="150"/>
      <c r="L97" s="150"/>
      <c r="M97" s="196"/>
    </row>
    <row r="98" spans="1:13" s="31" customFormat="1" ht="18" customHeight="1" x14ac:dyDescent="0.25">
      <c r="A98" s="191"/>
      <c r="B98" s="192"/>
      <c r="C98" s="208"/>
      <c r="M98" s="193"/>
    </row>
    <row r="99" spans="1:13" s="31" customFormat="1" ht="18" customHeight="1" x14ac:dyDescent="0.25">
      <c r="A99" s="191"/>
      <c r="B99" s="192"/>
      <c r="C99" s="208"/>
      <c r="M99" s="193"/>
    </row>
    <row r="100" spans="1:13" s="31" customFormat="1" ht="18" customHeight="1" x14ac:dyDescent="0.25">
      <c r="A100" s="191"/>
      <c r="B100" s="192"/>
      <c r="C100" s="208"/>
      <c r="M100" s="193"/>
    </row>
  </sheetData>
  <mergeCells count="1">
    <mergeCell ref="A1:L1"/>
  </mergeCells>
  <printOptions gridLines="1"/>
  <pageMargins left="0.75" right="0.75" top="1" bottom="1" header="0.55000000000000004" footer="0.3"/>
  <pageSetup orientation="landscape" horizontalDpi="4294967292" verticalDpi="4294967292" r:id="rId1"/>
  <headerFooter>
    <oddHeader>&amp;C&amp;"Calibri,Bold"&amp;14 2014 SRPN ENTRIES TESTS</oddHeader>
  </headerFooter>
  <rowBreaks count="1" manualBreakCount="1">
    <brk id="26"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11"/>
  <sheetViews>
    <sheetView zoomScaleNormal="100" workbookViewId="0">
      <selection activeCell="B4" sqref="B4"/>
    </sheetView>
  </sheetViews>
  <sheetFormatPr defaultColWidth="12.28515625" defaultRowHeight="18.95" customHeight="1" x14ac:dyDescent="0.2"/>
  <cols>
    <col min="1" max="1" width="14.140625" style="219" customWidth="1"/>
    <col min="2" max="2" width="27.140625" style="259" customWidth="1"/>
    <col min="3" max="3" width="10.140625" style="244" bestFit="1" customWidth="1"/>
    <col min="4" max="4" width="11.28515625" style="226" bestFit="1" customWidth="1"/>
    <col min="5" max="5" width="8.5703125" style="226" bestFit="1" customWidth="1"/>
    <col min="6" max="6" width="9.85546875" style="244" bestFit="1" customWidth="1"/>
    <col min="7" max="7" width="11.5703125" style="244" bestFit="1" customWidth="1"/>
    <col min="8" max="8" width="15.7109375" style="244" customWidth="1"/>
    <col min="9" max="9" width="13.7109375" style="244" bestFit="1" customWidth="1"/>
    <col min="10" max="10" width="12" style="260" bestFit="1" customWidth="1"/>
    <col min="11" max="11" width="13.42578125" style="244" bestFit="1" customWidth="1"/>
    <col min="12" max="12" width="14" style="259" bestFit="1" customWidth="1"/>
    <col min="13" max="13" width="14" style="244" bestFit="1" customWidth="1"/>
    <col min="14" max="14" width="16.85546875" style="244" customWidth="1"/>
    <col min="15" max="16" width="11.7109375" style="244" bestFit="1" customWidth="1"/>
    <col min="17" max="18" width="11.5703125" style="244" bestFit="1" customWidth="1"/>
    <col min="19" max="19" width="16.7109375" style="219" bestFit="1" customWidth="1"/>
    <col min="20" max="20" width="20" style="218" bestFit="1" customWidth="1"/>
    <col min="21" max="21" width="18" style="218" bestFit="1" customWidth="1"/>
    <col min="22" max="253" width="12.28515625" style="229"/>
    <col min="254" max="255" width="3.28515625" style="229" customWidth="1"/>
    <col min="256" max="256" width="4.7109375" style="229" customWidth="1"/>
    <col min="257" max="257" width="10.28515625" style="229" customWidth="1"/>
    <col min="258" max="273" width="4.28515625" style="229" customWidth="1"/>
    <col min="274" max="274" width="5.42578125" style="229" customWidth="1"/>
    <col min="275" max="275" width="6.5703125" style="229" customWidth="1"/>
    <col min="276" max="276" width="5.85546875" style="229" customWidth="1"/>
    <col min="277" max="277" width="9.42578125" style="229" customWidth="1"/>
    <col min="278" max="509" width="12.28515625" style="229"/>
    <col min="510" max="511" width="3.28515625" style="229" customWidth="1"/>
    <col min="512" max="512" width="4.7109375" style="229" customWidth="1"/>
    <col min="513" max="513" width="10.28515625" style="229" customWidth="1"/>
    <col min="514" max="529" width="4.28515625" style="229" customWidth="1"/>
    <col min="530" max="530" width="5.42578125" style="229" customWidth="1"/>
    <col min="531" max="531" width="6.5703125" style="229" customWidth="1"/>
    <col min="532" max="532" width="5.85546875" style="229" customWidth="1"/>
    <col min="533" max="533" width="9.42578125" style="229" customWidth="1"/>
    <col min="534" max="765" width="12.28515625" style="229"/>
    <col min="766" max="767" width="3.28515625" style="229" customWidth="1"/>
    <col min="768" max="768" width="4.7109375" style="229" customWidth="1"/>
    <col min="769" max="769" width="10.28515625" style="229" customWidth="1"/>
    <col min="770" max="785" width="4.28515625" style="229" customWidth="1"/>
    <col min="786" max="786" width="5.42578125" style="229" customWidth="1"/>
    <col min="787" max="787" width="6.5703125" style="229" customWidth="1"/>
    <col min="788" max="788" width="5.85546875" style="229" customWidth="1"/>
    <col min="789" max="789" width="9.42578125" style="229" customWidth="1"/>
    <col min="790" max="1021" width="12.28515625" style="229"/>
    <col min="1022" max="1023" width="3.28515625" style="229" customWidth="1"/>
    <col min="1024" max="1024" width="4.7109375" style="229" customWidth="1"/>
    <col min="1025" max="1025" width="10.28515625" style="229" customWidth="1"/>
    <col min="1026" max="1041" width="4.28515625" style="229" customWidth="1"/>
    <col min="1042" max="1042" width="5.42578125" style="229" customWidth="1"/>
    <col min="1043" max="1043" width="6.5703125" style="229" customWidth="1"/>
    <col min="1044" max="1044" width="5.85546875" style="229" customWidth="1"/>
    <col min="1045" max="1045" width="9.42578125" style="229" customWidth="1"/>
    <col min="1046" max="1277" width="12.28515625" style="229"/>
    <col min="1278" max="1279" width="3.28515625" style="229" customWidth="1"/>
    <col min="1280" max="1280" width="4.7109375" style="229" customWidth="1"/>
    <col min="1281" max="1281" width="10.28515625" style="229" customWidth="1"/>
    <col min="1282" max="1297" width="4.28515625" style="229" customWidth="1"/>
    <col min="1298" max="1298" width="5.42578125" style="229" customWidth="1"/>
    <col min="1299" max="1299" width="6.5703125" style="229" customWidth="1"/>
    <col min="1300" max="1300" width="5.85546875" style="229" customWidth="1"/>
    <col min="1301" max="1301" width="9.42578125" style="229" customWidth="1"/>
    <col min="1302" max="1533" width="12.28515625" style="229"/>
    <col min="1534" max="1535" width="3.28515625" style="229" customWidth="1"/>
    <col min="1536" max="1536" width="4.7109375" style="229" customWidth="1"/>
    <col min="1537" max="1537" width="10.28515625" style="229" customWidth="1"/>
    <col min="1538" max="1553" width="4.28515625" style="229" customWidth="1"/>
    <col min="1554" max="1554" width="5.42578125" style="229" customWidth="1"/>
    <col min="1555" max="1555" width="6.5703125" style="229" customWidth="1"/>
    <col min="1556" max="1556" width="5.85546875" style="229" customWidth="1"/>
    <col min="1557" max="1557" width="9.42578125" style="229" customWidth="1"/>
    <col min="1558" max="1789" width="12.28515625" style="229"/>
    <col min="1790" max="1791" width="3.28515625" style="229" customWidth="1"/>
    <col min="1792" max="1792" width="4.7109375" style="229" customWidth="1"/>
    <col min="1793" max="1793" width="10.28515625" style="229" customWidth="1"/>
    <col min="1794" max="1809" width="4.28515625" style="229" customWidth="1"/>
    <col min="1810" max="1810" width="5.42578125" style="229" customWidth="1"/>
    <col min="1811" max="1811" width="6.5703125" style="229" customWidth="1"/>
    <col min="1812" max="1812" width="5.85546875" style="229" customWidth="1"/>
    <col min="1813" max="1813" width="9.42578125" style="229" customWidth="1"/>
    <col min="1814" max="2045" width="12.28515625" style="229"/>
    <col min="2046" max="2047" width="3.28515625" style="229" customWidth="1"/>
    <col min="2048" max="2048" width="4.7109375" style="229" customWidth="1"/>
    <col min="2049" max="2049" width="10.28515625" style="229" customWidth="1"/>
    <col min="2050" max="2065" width="4.28515625" style="229" customWidth="1"/>
    <col min="2066" max="2066" width="5.42578125" style="229" customWidth="1"/>
    <col min="2067" max="2067" width="6.5703125" style="229" customWidth="1"/>
    <col min="2068" max="2068" width="5.85546875" style="229" customWidth="1"/>
    <col min="2069" max="2069" width="9.42578125" style="229" customWidth="1"/>
    <col min="2070" max="2301" width="12.28515625" style="229"/>
    <col min="2302" max="2303" width="3.28515625" style="229" customWidth="1"/>
    <col min="2304" max="2304" width="4.7109375" style="229" customWidth="1"/>
    <col min="2305" max="2305" width="10.28515625" style="229" customWidth="1"/>
    <col min="2306" max="2321" width="4.28515625" style="229" customWidth="1"/>
    <col min="2322" max="2322" width="5.42578125" style="229" customWidth="1"/>
    <col min="2323" max="2323" width="6.5703125" style="229" customWidth="1"/>
    <col min="2324" max="2324" width="5.85546875" style="229" customWidth="1"/>
    <col min="2325" max="2325" width="9.42578125" style="229" customWidth="1"/>
    <col min="2326" max="2557" width="12.28515625" style="229"/>
    <col min="2558" max="2559" width="3.28515625" style="229" customWidth="1"/>
    <col min="2560" max="2560" width="4.7109375" style="229" customWidth="1"/>
    <col min="2561" max="2561" width="10.28515625" style="229" customWidth="1"/>
    <col min="2562" max="2577" width="4.28515625" style="229" customWidth="1"/>
    <col min="2578" max="2578" width="5.42578125" style="229" customWidth="1"/>
    <col min="2579" max="2579" width="6.5703125" style="229" customWidth="1"/>
    <col min="2580" max="2580" width="5.85546875" style="229" customWidth="1"/>
    <col min="2581" max="2581" width="9.42578125" style="229" customWidth="1"/>
    <col min="2582" max="2813" width="12.28515625" style="229"/>
    <col min="2814" max="2815" width="3.28515625" style="229" customWidth="1"/>
    <col min="2816" max="2816" width="4.7109375" style="229" customWidth="1"/>
    <col min="2817" max="2817" width="10.28515625" style="229" customWidth="1"/>
    <col min="2818" max="2833" width="4.28515625" style="229" customWidth="1"/>
    <col min="2834" max="2834" width="5.42578125" style="229" customWidth="1"/>
    <col min="2835" max="2835" width="6.5703125" style="229" customWidth="1"/>
    <col min="2836" max="2836" width="5.85546875" style="229" customWidth="1"/>
    <col min="2837" max="2837" width="9.42578125" style="229" customWidth="1"/>
    <col min="2838" max="3069" width="12.28515625" style="229"/>
    <col min="3070" max="3071" width="3.28515625" style="229" customWidth="1"/>
    <col min="3072" max="3072" width="4.7109375" style="229" customWidth="1"/>
    <col min="3073" max="3073" width="10.28515625" style="229" customWidth="1"/>
    <col min="3074" max="3089" width="4.28515625" style="229" customWidth="1"/>
    <col min="3090" max="3090" width="5.42578125" style="229" customWidth="1"/>
    <col min="3091" max="3091" width="6.5703125" style="229" customWidth="1"/>
    <col min="3092" max="3092" width="5.85546875" style="229" customWidth="1"/>
    <col min="3093" max="3093" width="9.42578125" style="229" customWidth="1"/>
    <col min="3094" max="3325" width="12.28515625" style="229"/>
    <col min="3326" max="3327" width="3.28515625" style="229" customWidth="1"/>
    <col min="3328" max="3328" width="4.7109375" style="229" customWidth="1"/>
    <col min="3329" max="3329" width="10.28515625" style="229" customWidth="1"/>
    <col min="3330" max="3345" width="4.28515625" style="229" customWidth="1"/>
    <col min="3346" max="3346" width="5.42578125" style="229" customWidth="1"/>
    <col min="3347" max="3347" width="6.5703125" style="229" customWidth="1"/>
    <col min="3348" max="3348" width="5.85546875" style="229" customWidth="1"/>
    <col min="3349" max="3349" width="9.42578125" style="229" customWidth="1"/>
    <col min="3350" max="3581" width="12.28515625" style="229"/>
    <col min="3582" max="3583" width="3.28515625" style="229" customWidth="1"/>
    <col min="3584" max="3584" width="4.7109375" style="229" customWidth="1"/>
    <col min="3585" max="3585" width="10.28515625" style="229" customWidth="1"/>
    <col min="3586" max="3601" width="4.28515625" style="229" customWidth="1"/>
    <col min="3602" max="3602" width="5.42578125" style="229" customWidth="1"/>
    <col min="3603" max="3603" width="6.5703125" style="229" customWidth="1"/>
    <col min="3604" max="3604" width="5.85546875" style="229" customWidth="1"/>
    <col min="3605" max="3605" width="9.42578125" style="229" customWidth="1"/>
    <col min="3606" max="3837" width="12.28515625" style="229"/>
    <col min="3838" max="3839" width="3.28515625" style="229" customWidth="1"/>
    <col min="3840" max="3840" width="4.7109375" style="229" customWidth="1"/>
    <col min="3841" max="3841" width="10.28515625" style="229" customWidth="1"/>
    <col min="3842" max="3857" width="4.28515625" style="229" customWidth="1"/>
    <col min="3858" max="3858" width="5.42578125" style="229" customWidth="1"/>
    <col min="3859" max="3859" width="6.5703125" style="229" customWidth="1"/>
    <col min="3860" max="3860" width="5.85546875" style="229" customWidth="1"/>
    <col min="3861" max="3861" width="9.42578125" style="229" customWidth="1"/>
    <col min="3862" max="4093" width="12.28515625" style="229"/>
    <col min="4094" max="4095" width="3.28515625" style="229" customWidth="1"/>
    <col min="4096" max="4096" width="4.7109375" style="229" customWidth="1"/>
    <col min="4097" max="4097" width="10.28515625" style="229" customWidth="1"/>
    <col min="4098" max="4113" width="4.28515625" style="229" customWidth="1"/>
    <col min="4114" max="4114" width="5.42578125" style="229" customWidth="1"/>
    <col min="4115" max="4115" width="6.5703125" style="229" customWidth="1"/>
    <col min="4116" max="4116" width="5.85546875" style="229" customWidth="1"/>
    <col min="4117" max="4117" width="9.42578125" style="229" customWidth="1"/>
    <col min="4118" max="4349" width="12.28515625" style="229"/>
    <col min="4350" max="4351" width="3.28515625" style="229" customWidth="1"/>
    <col min="4352" max="4352" width="4.7109375" style="229" customWidth="1"/>
    <col min="4353" max="4353" width="10.28515625" style="229" customWidth="1"/>
    <col min="4354" max="4369" width="4.28515625" style="229" customWidth="1"/>
    <col min="4370" max="4370" width="5.42578125" style="229" customWidth="1"/>
    <col min="4371" max="4371" width="6.5703125" style="229" customWidth="1"/>
    <col min="4372" max="4372" width="5.85546875" style="229" customWidth="1"/>
    <col min="4373" max="4373" width="9.42578125" style="229" customWidth="1"/>
    <col min="4374" max="4605" width="12.28515625" style="229"/>
    <col min="4606" max="4607" width="3.28515625" style="229" customWidth="1"/>
    <col min="4608" max="4608" width="4.7109375" style="229" customWidth="1"/>
    <col min="4609" max="4609" width="10.28515625" style="229" customWidth="1"/>
    <col min="4610" max="4625" width="4.28515625" style="229" customWidth="1"/>
    <col min="4626" max="4626" width="5.42578125" style="229" customWidth="1"/>
    <col min="4627" max="4627" width="6.5703125" style="229" customWidth="1"/>
    <col min="4628" max="4628" width="5.85546875" style="229" customWidth="1"/>
    <col min="4629" max="4629" width="9.42578125" style="229" customWidth="1"/>
    <col min="4630" max="4861" width="12.28515625" style="229"/>
    <col min="4862" max="4863" width="3.28515625" style="229" customWidth="1"/>
    <col min="4864" max="4864" width="4.7109375" style="229" customWidth="1"/>
    <col min="4865" max="4865" width="10.28515625" style="229" customWidth="1"/>
    <col min="4866" max="4881" width="4.28515625" style="229" customWidth="1"/>
    <col min="4882" max="4882" width="5.42578125" style="229" customWidth="1"/>
    <col min="4883" max="4883" width="6.5703125" style="229" customWidth="1"/>
    <col min="4884" max="4884" width="5.85546875" style="229" customWidth="1"/>
    <col min="4885" max="4885" width="9.42578125" style="229" customWidth="1"/>
    <col min="4886" max="5117" width="12.28515625" style="229"/>
    <col min="5118" max="5119" width="3.28515625" style="229" customWidth="1"/>
    <col min="5120" max="5120" width="4.7109375" style="229" customWidth="1"/>
    <col min="5121" max="5121" width="10.28515625" style="229" customWidth="1"/>
    <col min="5122" max="5137" width="4.28515625" style="229" customWidth="1"/>
    <col min="5138" max="5138" width="5.42578125" style="229" customWidth="1"/>
    <col min="5139" max="5139" width="6.5703125" style="229" customWidth="1"/>
    <col min="5140" max="5140" width="5.85546875" style="229" customWidth="1"/>
    <col min="5141" max="5141" width="9.42578125" style="229" customWidth="1"/>
    <col min="5142" max="5373" width="12.28515625" style="229"/>
    <col min="5374" max="5375" width="3.28515625" style="229" customWidth="1"/>
    <col min="5376" max="5376" width="4.7109375" style="229" customWidth="1"/>
    <col min="5377" max="5377" width="10.28515625" style="229" customWidth="1"/>
    <col min="5378" max="5393" width="4.28515625" style="229" customWidth="1"/>
    <col min="5394" max="5394" width="5.42578125" style="229" customWidth="1"/>
    <col min="5395" max="5395" width="6.5703125" style="229" customWidth="1"/>
    <col min="5396" max="5396" width="5.85546875" style="229" customWidth="1"/>
    <col min="5397" max="5397" width="9.42578125" style="229" customWidth="1"/>
    <col min="5398" max="5629" width="12.28515625" style="229"/>
    <col min="5630" max="5631" width="3.28515625" style="229" customWidth="1"/>
    <col min="5632" max="5632" width="4.7109375" style="229" customWidth="1"/>
    <col min="5633" max="5633" width="10.28515625" style="229" customWidth="1"/>
    <col min="5634" max="5649" width="4.28515625" style="229" customWidth="1"/>
    <col min="5650" max="5650" width="5.42578125" style="229" customWidth="1"/>
    <col min="5651" max="5651" width="6.5703125" style="229" customWidth="1"/>
    <col min="5652" max="5652" width="5.85546875" style="229" customWidth="1"/>
    <col min="5653" max="5653" width="9.42578125" style="229" customWidth="1"/>
    <col min="5654" max="5885" width="12.28515625" style="229"/>
    <col min="5886" max="5887" width="3.28515625" style="229" customWidth="1"/>
    <col min="5888" max="5888" width="4.7109375" style="229" customWidth="1"/>
    <col min="5889" max="5889" width="10.28515625" style="229" customWidth="1"/>
    <col min="5890" max="5905" width="4.28515625" style="229" customWidth="1"/>
    <col min="5906" max="5906" width="5.42578125" style="229" customWidth="1"/>
    <col min="5907" max="5907" width="6.5703125" style="229" customWidth="1"/>
    <col min="5908" max="5908" width="5.85546875" style="229" customWidth="1"/>
    <col min="5909" max="5909" width="9.42578125" style="229" customWidth="1"/>
    <col min="5910" max="6141" width="12.28515625" style="229"/>
    <col min="6142" max="6143" width="3.28515625" style="229" customWidth="1"/>
    <col min="6144" max="6144" width="4.7109375" style="229" customWidth="1"/>
    <col min="6145" max="6145" width="10.28515625" style="229" customWidth="1"/>
    <col min="6146" max="6161" width="4.28515625" style="229" customWidth="1"/>
    <col min="6162" max="6162" width="5.42578125" style="229" customWidth="1"/>
    <col min="6163" max="6163" width="6.5703125" style="229" customWidth="1"/>
    <col min="6164" max="6164" width="5.85546875" style="229" customWidth="1"/>
    <col min="6165" max="6165" width="9.42578125" style="229" customWidth="1"/>
    <col min="6166" max="6397" width="12.28515625" style="229"/>
    <col min="6398" max="6399" width="3.28515625" style="229" customWidth="1"/>
    <col min="6400" max="6400" width="4.7109375" style="229" customWidth="1"/>
    <col min="6401" max="6401" width="10.28515625" style="229" customWidth="1"/>
    <col min="6402" max="6417" width="4.28515625" style="229" customWidth="1"/>
    <col min="6418" max="6418" width="5.42578125" style="229" customWidth="1"/>
    <col min="6419" max="6419" width="6.5703125" style="229" customWidth="1"/>
    <col min="6420" max="6420" width="5.85546875" style="229" customWidth="1"/>
    <col min="6421" max="6421" width="9.42578125" style="229" customWidth="1"/>
    <col min="6422" max="6653" width="12.28515625" style="229"/>
    <col min="6654" max="6655" width="3.28515625" style="229" customWidth="1"/>
    <col min="6656" max="6656" width="4.7109375" style="229" customWidth="1"/>
    <col min="6657" max="6657" width="10.28515625" style="229" customWidth="1"/>
    <col min="6658" max="6673" width="4.28515625" style="229" customWidth="1"/>
    <col min="6674" max="6674" width="5.42578125" style="229" customWidth="1"/>
    <col min="6675" max="6675" width="6.5703125" style="229" customWidth="1"/>
    <col min="6676" max="6676" width="5.85546875" style="229" customWidth="1"/>
    <col min="6677" max="6677" width="9.42578125" style="229" customWidth="1"/>
    <col min="6678" max="6909" width="12.28515625" style="229"/>
    <col min="6910" max="6911" width="3.28515625" style="229" customWidth="1"/>
    <col min="6912" max="6912" width="4.7109375" style="229" customWidth="1"/>
    <col min="6913" max="6913" width="10.28515625" style="229" customWidth="1"/>
    <col min="6914" max="6929" width="4.28515625" style="229" customWidth="1"/>
    <col min="6930" max="6930" width="5.42578125" style="229" customWidth="1"/>
    <col min="6931" max="6931" width="6.5703125" style="229" customWidth="1"/>
    <col min="6932" max="6932" width="5.85546875" style="229" customWidth="1"/>
    <col min="6933" max="6933" width="9.42578125" style="229" customWidth="1"/>
    <col min="6934" max="7165" width="12.28515625" style="229"/>
    <col min="7166" max="7167" width="3.28515625" style="229" customWidth="1"/>
    <col min="7168" max="7168" width="4.7109375" style="229" customWidth="1"/>
    <col min="7169" max="7169" width="10.28515625" style="229" customWidth="1"/>
    <col min="7170" max="7185" width="4.28515625" style="229" customWidth="1"/>
    <col min="7186" max="7186" width="5.42578125" style="229" customWidth="1"/>
    <col min="7187" max="7187" width="6.5703125" style="229" customWidth="1"/>
    <col min="7188" max="7188" width="5.85546875" style="229" customWidth="1"/>
    <col min="7189" max="7189" width="9.42578125" style="229" customWidth="1"/>
    <col min="7190" max="7421" width="12.28515625" style="229"/>
    <col min="7422" max="7423" width="3.28515625" style="229" customWidth="1"/>
    <col min="7424" max="7424" width="4.7109375" style="229" customWidth="1"/>
    <col min="7425" max="7425" width="10.28515625" style="229" customWidth="1"/>
    <col min="7426" max="7441" width="4.28515625" style="229" customWidth="1"/>
    <col min="7442" max="7442" width="5.42578125" style="229" customWidth="1"/>
    <col min="7443" max="7443" width="6.5703125" style="229" customWidth="1"/>
    <col min="7444" max="7444" width="5.85546875" style="229" customWidth="1"/>
    <col min="7445" max="7445" width="9.42578125" style="229" customWidth="1"/>
    <col min="7446" max="7677" width="12.28515625" style="229"/>
    <col min="7678" max="7679" width="3.28515625" style="229" customWidth="1"/>
    <col min="7680" max="7680" width="4.7109375" style="229" customWidth="1"/>
    <col min="7681" max="7681" width="10.28515625" style="229" customWidth="1"/>
    <col min="7682" max="7697" width="4.28515625" style="229" customWidth="1"/>
    <col min="7698" max="7698" width="5.42578125" style="229" customWidth="1"/>
    <col min="7699" max="7699" width="6.5703125" style="229" customWidth="1"/>
    <col min="7700" max="7700" width="5.85546875" style="229" customWidth="1"/>
    <col min="7701" max="7701" width="9.42578125" style="229" customWidth="1"/>
    <col min="7702" max="7933" width="12.28515625" style="229"/>
    <col min="7934" max="7935" width="3.28515625" style="229" customWidth="1"/>
    <col min="7936" max="7936" width="4.7109375" style="229" customWidth="1"/>
    <col min="7937" max="7937" width="10.28515625" style="229" customWidth="1"/>
    <col min="7938" max="7953" width="4.28515625" style="229" customWidth="1"/>
    <col min="7954" max="7954" width="5.42578125" style="229" customWidth="1"/>
    <col min="7955" max="7955" width="6.5703125" style="229" customWidth="1"/>
    <col min="7956" max="7956" width="5.85546875" style="229" customWidth="1"/>
    <col min="7957" max="7957" width="9.42578125" style="229" customWidth="1"/>
    <col min="7958" max="8189" width="12.28515625" style="229"/>
    <col min="8190" max="8191" width="3.28515625" style="229" customWidth="1"/>
    <col min="8192" max="8192" width="4.7109375" style="229" customWidth="1"/>
    <col min="8193" max="8193" width="10.28515625" style="229" customWidth="1"/>
    <col min="8194" max="8209" width="4.28515625" style="229" customWidth="1"/>
    <col min="8210" max="8210" width="5.42578125" style="229" customWidth="1"/>
    <col min="8211" max="8211" width="6.5703125" style="229" customWidth="1"/>
    <col min="8212" max="8212" width="5.85546875" style="229" customWidth="1"/>
    <col min="8213" max="8213" width="9.42578125" style="229" customWidth="1"/>
    <col min="8214" max="8445" width="12.28515625" style="229"/>
    <col min="8446" max="8447" width="3.28515625" style="229" customWidth="1"/>
    <col min="8448" max="8448" width="4.7109375" style="229" customWidth="1"/>
    <col min="8449" max="8449" width="10.28515625" style="229" customWidth="1"/>
    <col min="8450" max="8465" width="4.28515625" style="229" customWidth="1"/>
    <col min="8466" max="8466" width="5.42578125" style="229" customWidth="1"/>
    <col min="8467" max="8467" width="6.5703125" style="229" customWidth="1"/>
    <col min="8468" max="8468" width="5.85546875" style="229" customWidth="1"/>
    <col min="8469" max="8469" width="9.42578125" style="229" customWidth="1"/>
    <col min="8470" max="8701" width="12.28515625" style="229"/>
    <col min="8702" max="8703" width="3.28515625" style="229" customWidth="1"/>
    <col min="8704" max="8704" width="4.7109375" style="229" customWidth="1"/>
    <col min="8705" max="8705" width="10.28515625" style="229" customWidth="1"/>
    <col min="8706" max="8721" width="4.28515625" style="229" customWidth="1"/>
    <col min="8722" max="8722" width="5.42578125" style="229" customWidth="1"/>
    <col min="8723" max="8723" width="6.5703125" style="229" customWidth="1"/>
    <col min="8724" max="8724" width="5.85546875" style="229" customWidth="1"/>
    <col min="8725" max="8725" width="9.42578125" style="229" customWidth="1"/>
    <col min="8726" max="8957" width="12.28515625" style="229"/>
    <col min="8958" max="8959" width="3.28515625" style="229" customWidth="1"/>
    <col min="8960" max="8960" width="4.7109375" style="229" customWidth="1"/>
    <col min="8961" max="8961" width="10.28515625" style="229" customWidth="1"/>
    <col min="8962" max="8977" width="4.28515625" style="229" customWidth="1"/>
    <col min="8978" max="8978" width="5.42578125" style="229" customWidth="1"/>
    <col min="8979" max="8979" width="6.5703125" style="229" customWidth="1"/>
    <col min="8980" max="8980" width="5.85546875" style="229" customWidth="1"/>
    <col min="8981" max="8981" width="9.42578125" style="229" customWidth="1"/>
    <col min="8982" max="9213" width="12.28515625" style="229"/>
    <col min="9214" max="9215" width="3.28515625" style="229" customWidth="1"/>
    <col min="9216" max="9216" width="4.7109375" style="229" customWidth="1"/>
    <col min="9217" max="9217" width="10.28515625" style="229" customWidth="1"/>
    <col min="9218" max="9233" width="4.28515625" style="229" customWidth="1"/>
    <col min="9234" max="9234" width="5.42578125" style="229" customWidth="1"/>
    <col min="9235" max="9235" width="6.5703125" style="229" customWidth="1"/>
    <col min="9236" max="9236" width="5.85546875" style="229" customWidth="1"/>
    <col min="9237" max="9237" width="9.42578125" style="229" customWidth="1"/>
    <col min="9238" max="9469" width="12.28515625" style="229"/>
    <col min="9470" max="9471" width="3.28515625" style="229" customWidth="1"/>
    <col min="9472" max="9472" width="4.7109375" style="229" customWidth="1"/>
    <col min="9473" max="9473" width="10.28515625" style="229" customWidth="1"/>
    <col min="9474" max="9489" width="4.28515625" style="229" customWidth="1"/>
    <col min="9490" max="9490" width="5.42578125" style="229" customWidth="1"/>
    <col min="9491" max="9491" width="6.5703125" style="229" customWidth="1"/>
    <col min="9492" max="9492" width="5.85546875" style="229" customWidth="1"/>
    <col min="9493" max="9493" width="9.42578125" style="229" customWidth="1"/>
    <col min="9494" max="9725" width="12.28515625" style="229"/>
    <col min="9726" max="9727" width="3.28515625" style="229" customWidth="1"/>
    <col min="9728" max="9728" width="4.7109375" style="229" customWidth="1"/>
    <col min="9729" max="9729" width="10.28515625" style="229" customWidth="1"/>
    <col min="9730" max="9745" width="4.28515625" style="229" customWidth="1"/>
    <col min="9746" max="9746" width="5.42578125" style="229" customWidth="1"/>
    <col min="9747" max="9747" width="6.5703125" style="229" customWidth="1"/>
    <col min="9748" max="9748" width="5.85546875" style="229" customWidth="1"/>
    <col min="9749" max="9749" width="9.42578125" style="229" customWidth="1"/>
    <col min="9750" max="9981" width="12.28515625" style="229"/>
    <col min="9982" max="9983" width="3.28515625" style="229" customWidth="1"/>
    <col min="9984" max="9984" width="4.7109375" style="229" customWidth="1"/>
    <col min="9985" max="9985" width="10.28515625" style="229" customWidth="1"/>
    <col min="9986" max="10001" width="4.28515625" style="229" customWidth="1"/>
    <col min="10002" max="10002" width="5.42578125" style="229" customWidth="1"/>
    <col min="10003" max="10003" width="6.5703125" style="229" customWidth="1"/>
    <col min="10004" max="10004" width="5.85546875" style="229" customWidth="1"/>
    <col min="10005" max="10005" width="9.42578125" style="229" customWidth="1"/>
    <col min="10006" max="10237" width="12.28515625" style="229"/>
    <col min="10238" max="10239" width="3.28515625" style="229" customWidth="1"/>
    <col min="10240" max="10240" width="4.7109375" style="229" customWidth="1"/>
    <col min="10241" max="10241" width="10.28515625" style="229" customWidth="1"/>
    <col min="10242" max="10257" width="4.28515625" style="229" customWidth="1"/>
    <col min="10258" max="10258" width="5.42578125" style="229" customWidth="1"/>
    <col min="10259" max="10259" width="6.5703125" style="229" customWidth="1"/>
    <col min="10260" max="10260" width="5.85546875" style="229" customWidth="1"/>
    <col min="10261" max="10261" width="9.42578125" style="229" customWidth="1"/>
    <col min="10262" max="10493" width="12.28515625" style="229"/>
    <col min="10494" max="10495" width="3.28515625" style="229" customWidth="1"/>
    <col min="10496" max="10496" width="4.7109375" style="229" customWidth="1"/>
    <col min="10497" max="10497" width="10.28515625" style="229" customWidth="1"/>
    <col min="10498" max="10513" width="4.28515625" style="229" customWidth="1"/>
    <col min="10514" max="10514" width="5.42578125" style="229" customWidth="1"/>
    <col min="10515" max="10515" width="6.5703125" style="229" customWidth="1"/>
    <col min="10516" max="10516" width="5.85546875" style="229" customWidth="1"/>
    <col min="10517" max="10517" width="9.42578125" style="229" customWidth="1"/>
    <col min="10518" max="10749" width="12.28515625" style="229"/>
    <col min="10750" max="10751" width="3.28515625" style="229" customWidth="1"/>
    <col min="10752" max="10752" width="4.7109375" style="229" customWidth="1"/>
    <col min="10753" max="10753" width="10.28515625" style="229" customWidth="1"/>
    <col min="10754" max="10769" width="4.28515625" style="229" customWidth="1"/>
    <col min="10770" max="10770" width="5.42578125" style="229" customWidth="1"/>
    <col min="10771" max="10771" width="6.5703125" style="229" customWidth="1"/>
    <col min="10772" max="10772" width="5.85546875" style="229" customWidth="1"/>
    <col min="10773" max="10773" width="9.42578125" style="229" customWidth="1"/>
    <col min="10774" max="11005" width="12.28515625" style="229"/>
    <col min="11006" max="11007" width="3.28515625" style="229" customWidth="1"/>
    <col min="11008" max="11008" width="4.7109375" style="229" customWidth="1"/>
    <col min="11009" max="11009" width="10.28515625" style="229" customWidth="1"/>
    <col min="11010" max="11025" width="4.28515625" style="229" customWidth="1"/>
    <col min="11026" max="11026" width="5.42578125" style="229" customWidth="1"/>
    <col min="11027" max="11027" width="6.5703125" style="229" customWidth="1"/>
    <col min="11028" max="11028" width="5.85546875" style="229" customWidth="1"/>
    <col min="11029" max="11029" width="9.42578125" style="229" customWidth="1"/>
    <col min="11030" max="11261" width="12.28515625" style="229"/>
    <col min="11262" max="11263" width="3.28515625" style="229" customWidth="1"/>
    <col min="11264" max="11264" width="4.7109375" style="229" customWidth="1"/>
    <col min="11265" max="11265" width="10.28515625" style="229" customWidth="1"/>
    <col min="11266" max="11281" width="4.28515625" style="229" customWidth="1"/>
    <col min="11282" max="11282" width="5.42578125" style="229" customWidth="1"/>
    <col min="11283" max="11283" width="6.5703125" style="229" customWidth="1"/>
    <col min="11284" max="11284" width="5.85546875" style="229" customWidth="1"/>
    <col min="11285" max="11285" width="9.42578125" style="229" customWidth="1"/>
    <col min="11286" max="11517" width="12.28515625" style="229"/>
    <col min="11518" max="11519" width="3.28515625" style="229" customWidth="1"/>
    <col min="11520" max="11520" width="4.7109375" style="229" customWidth="1"/>
    <col min="11521" max="11521" width="10.28515625" style="229" customWidth="1"/>
    <col min="11522" max="11537" width="4.28515625" style="229" customWidth="1"/>
    <col min="11538" max="11538" width="5.42578125" style="229" customWidth="1"/>
    <col min="11539" max="11539" width="6.5703125" style="229" customWidth="1"/>
    <col min="11540" max="11540" width="5.85546875" style="229" customWidth="1"/>
    <col min="11541" max="11541" width="9.42578125" style="229" customWidth="1"/>
    <col min="11542" max="11773" width="12.28515625" style="229"/>
    <col min="11774" max="11775" width="3.28515625" style="229" customWidth="1"/>
    <col min="11776" max="11776" width="4.7109375" style="229" customWidth="1"/>
    <col min="11777" max="11777" width="10.28515625" style="229" customWidth="1"/>
    <col min="11778" max="11793" width="4.28515625" style="229" customWidth="1"/>
    <col min="11794" max="11794" width="5.42578125" style="229" customWidth="1"/>
    <col min="11795" max="11795" width="6.5703125" style="229" customWidth="1"/>
    <col min="11796" max="11796" width="5.85546875" style="229" customWidth="1"/>
    <col min="11797" max="11797" width="9.42578125" style="229" customWidth="1"/>
    <col min="11798" max="12029" width="12.28515625" style="229"/>
    <col min="12030" max="12031" width="3.28515625" style="229" customWidth="1"/>
    <col min="12032" max="12032" width="4.7109375" style="229" customWidth="1"/>
    <col min="12033" max="12033" width="10.28515625" style="229" customWidth="1"/>
    <col min="12034" max="12049" width="4.28515625" style="229" customWidth="1"/>
    <col min="12050" max="12050" width="5.42578125" style="229" customWidth="1"/>
    <col min="12051" max="12051" width="6.5703125" style="229" customWidth="1"/>
    <col min="12052" max="12052" width="5.85546875" style="229" customWidth="1"/>
    <col min="12053" max="12053" width="9.42578125" style="229" customWidth="1"/>
    <col min="12054" max="12285" width="12.28515625" style="229"/>
    <col min="12286" max="12287" width="3.28515625" style="229" customWidth="1"/>
    <col min="12288" max="12288" width="4.7109375" style="229" customWidth="1"/>
    <col min="12289" max="12289" width="10.28515625" style="229" customWidth="1"/>
    <col min="12290" max="12305" width="4.28515625" style="229" customWidth="1"/>
    <col min="12306" max="12306" width="5.42578125" style="229" customWidth="1"/>
    <col min="12307" max="12307" width="6.5703125" style="229" customWidth="1"/>
    <col min="12308" max="12308" width="5.85546875" style="229" customWidth="1"/>
    <col min="12309" max="12309" width="9.42578125" style="229" customWidth="1"/>
    <col min="12310" max="12541" width="12.28515625" style="229"/>
    <col min="12542" max="12543" width="3.28515625" style="229" customWidth="1"/>
    <col min="12544" max="12544" width="4.7109375" style="229" customWidth="1"/>
    <col min="12545" max="12545" width="10.28515625" style="229" customWidth="1"/>
    <col min="12546" max="12561" width="4.28515625" style="229" customWidth="1"/>
    <col min="12562" max="12562" width="5.42578125" style="229" customWidth="1"/>
    <col min="12563" max="12563" width="6.5703125" style="229" customWidth="1"/>
    <col min="12564" max="12564" width="5.85546875" style="229" customWidth="1"/>
    <col min="12565" max="12565" width="9.42578125" style="229" customWidth="1"/>
    <col min="12566" max="12797" width="12.28515625" style="229"/>
    <col min="12798" max="12799" width="3.28515625" style="229" customWidth="1"/>
    <col min="12800" max="12800" width="4.7109375" style="229" customWidth="1"/>
    <col min="12801" max="12801" width="10.28515625" style="229" customWidth="1"/>
    <col min="12802" max="12817" width="4.28515625" style="229" customWidth="1"/>
    <col min="12818" max="12818" width="5.42578125" style="229" customWidth="1"/>
    <col min="12819" max="12819" width="6.5703125" style="229" customWidth="1"/>
    <col min="12820" max="12820" width="5.85546875" style="229" customWidth="1"/>
    <col min="12821" max="12821" width="9.42578125" style="229" customWidth="1"/>
    <col min="12822" max="13053" width="12.28515625" style="229"/>
    <col min="13054" max="13055" width="3.28515625" style="229" customWidth="1"/>
    <col min="13056" max="13056" width="4.7109375" style="229" customWidth="1"/>
    <col min="13057" max="13057" width="10.28515625" style="229" customWidth="1"/>
    <col min="13058" max="13073" width="4.28515625" style="229" customWidth="1"/>
    <col min="13074" max="13074" width="5.42578125" style="229" customWidth="1"/>
    <col min="13075" max="13075" width="6.5703125" style="229" customWidth="1"/>
    <col min="13076" max="13076" width="5.85546875" style="229" customWidth="1"/>
    <col min="13077" max="13077" width="9.42578125" style="229" customWidth="1"/>
    <col min="13078" max="13309" width="12.28515625" style="229"/>
    <col min="13310" max="13311" width="3.28515625" style="229" customWidth="1"/>
    <col min="13312" max="13312" width="4.7109375" style="229" customWidth="1"/>
    <col min="13313" max="13313" width="10.28515625" style="229" customWidth="1"/>
    <col min="13314" max="13329" width="4.28515625" style="229" customWidth="1"/>
    <col min="13330" max="13330" width="5.42578125" style="229" customWidth="1"/>
    <col min="13331" max="13331" width="6.5703125" style="229" customWidth="1"/>
    <col min="13332" max="13332" width="5.85546875" style="229" customWidth="1"/>
    <col min="13333" max="13333" width="9.42578125" style="229" customWidth="1"/>
    <col min="13334" max="13565" width="12.28515625" style="229"/>
    <col min="13566" max="13567" width="3.28515625" style="229" customWidth="1"/>
    <col min="13568" max="13568" width="4.7109375" style="229" customWidth="1"/>
    <col min="13569" max="13569" width="10.28515625" style="229" customWidth="1"/>
    <col min="13570" max="13585" width="4.28515625" style="229" customWidth="1"/>
    <col min="13586" max="13586" width="5.42578125" style="229" customWidth="1"/>
    <col min="13587" max="13587" width="6.5703125" style="229" customWidth="1"/>
    <col min="13588" max="13588" width="5.85546875" style="229" customWidth="1"/>
    <col min="13589" max="13589" width="9.42578125" style="229" customWidth="1"/>
    <col min="13590" max="13821" width="12.28515625" style="229"/>
    <col min="13822" max="13823" width="3.28515625" style="229" customWidth="1"/>
    <col min="13824" max="13824" width="4.7109375" style="229" customWidth="1"/>
    <col min="13825" max="13825" width="10.28515625" style="229" customWidth="1"/>
    <col min="13826" max="13841" width="4.28515625" style="229" customWidth="1"/>
    <col min="13842" max="13842" width="5.42578125" style="229" customWidth="1"/>
    <col min="13843" max="13843" width="6.5703125" style="229" customWidth="1"/>
    <col min="13844" max="13844" width="5.85546875" style="229" customWidth="1"/>
    <col min="13845" max="13845" width="9.42578125" style="229" customWidth="1"/>
    <col min="13846" max="14077" width="12.28515625" style="229"/>
    <col min="14078" max="14079" width="3.28515625" style="229" customWidth="1"/>
    <col min="14080" max="14080" width="4.7109375" style="229" customWidth="1"/>
    <col min="14081" max="14081" width="10.28515625" style="229" customWidth="1"/>
    <col min="14082" max="14097" width="4.28515625" style="229" customWidth="1"/>
    <col min="14098" max="14098" width="5.42578125" style="229" customWidth="1"/>
    <col min="14099" max="14099" width="6.5703125" style="229" customWidth="1"/>
    <col min="14100" max="14100" width="5.85546875" style="229" customWidth="1"/>
    <col min="14101" max="14101" width="9.42578125" style="229" customWidth="1"/>
    <col min="14102" max="14333" width="12.28515625" style="229"/>
    <col min="14334" max="14335" width="3.28515625" style="229" customWidth="1"/>
    <col min="14336" max="14336" width="4.7109375" style="229" customWidth="1"/>
    <col min="14337" max="14337" width="10.28515625" style="229" customWidth="1"/>
    <col min="14338" max="14353" width="4.28515625" style="229" customWidth="1"/>
    <col min="14354" max="14354" width="5.42578125" style="229" customWidth="1"/>
    <col min="14355" max="14355" width="6.5703125" style="229" customWidth="1"/>
    <col min="14356" max="14356" width="5.85546875" style="229" customWidth="1"/>
    <col min="14357" max="14357" width="9.42578125" style="229" customWidth="1"/>
    <col min="14358" max="14589" width="12.28515625" style="229"/>
    <col min="14590" max="14591" width="3.28515625" style="229" customWidth="1"/>
    <col min="14592" max="14592" width="4.7109375" style="229" customWidth="1"/>
    <col min="14593" max="14593" width="10.28515625" style="229" customWidth="1"/>
    <col min="14594" max="14609" width="4.28515625" style="229" customWidth="1"/>
    <col min="14610" max="14610" width="5.42578125" style="229" customWidth="1"/>
    <col min="14611" max="14611" width="6.5703125" style="229" customWidth="1"/>
    <col min="14612" max="14612" width="5.85546875" style="229" customWidth="1"/>
    <col min="14613" max="14613" width="9.42578125" style="229" customWidth="1"/>
    <col min="14614" max="14845" width="12.28515625" style="229"/>
    <col min="14846" max="14847" width="3.28515625" style="229" customWidth="1"/>
    <col min="14848" max="14848" width="4.7109375" style="229" customWidth="1"/>
    <col min="14849" max="14849" width="10.28515625" style="229" customWidth="1"/>
    <col min="14850" max="14865" width="4.28515625" style="229" customWidth="1"/>
    <col min="14866" max="14866" width="5.42578125" style="229" customWidth="1"/>
    <col min="14867" max="14867" width="6.5703125" style="229" customWidth="1"/>
    <col min="14868" max="14868" width="5.85546875" style="229" customWidth="1"/>
    <col min="14869" max="14869" width="9.42578125" style="229" customWidth="1"/>
    <col min="14870" max="15101" width="12.28515625" style="229"/>
    <col min="15102" max="15103" width="3.28515625" style="229" customWidth="1"/>
    <col min="15104" max="15104" width="4.7109375" style="229" customWidth="1"/>
    <col min="15105" max="15105" width="10.28515625" style="229" customWidth="1"/>
    <col min="15106" max="15121" width="4.28515625" style="229" customWidth="1"/>
    <col min="15122" max="15122" width="5.42578125" style="229" customWidth="1"/>
    <col min="15123" max="15123" width="6.5703125" style="229" customWidth="1"/>
    <col min="15124" max="15124" width="5.85546875" style="229" customWidth="1"/>
    <col min="15125" max="15125" width="9.42578125" style="229" customWidth="1"/>
    <col min="15126" max="15357" width="12.28515625" style="229"/>
    <col min="15358" max="15359" width="3.28515625" style="229" customWidth="1"/>
    <col min="15360" max="15360" width="4.7109375" style="229" customWidth="1"/>
    <col min="15361" max="15361" width="10.28515625" style="229" customWidth="1"/>
    <col min="15362" max="15377" width="4.28515625" style="229" customWidth="1"/>
    <col min="15378" max="15378" width="5.42578125" style="229" customWidth="1"/>
    <col min="15379" max="15379" width="6.5703125" style="229" customWidth="1"/>
    <col min="15380" max="15380" width="5.85546875" style="229" customWidth="1"/>
    <col min="15381" max="15381" width="9.42578125" style="229" customWidth="1"/>
    <col min="15382" max="15613" width="12.28515625" style="229"/>
    <col min="15614" max="15615" width="3.28515625" style="229" customWidth="1"/>
    <col min="15616" max="15616" width="4.7109375" style="229" customWidth="1"/>
    <col min="15617" max="15617" width="10.28515625" style="229" customWidth="1"/>
    <col min="15618" max="15633" width="4.28515625" style="229" customWidth="1"/>
    <col min="15634" max="15634" width="5.42578125" style="229" customWidth="1"/>
    <col min="15635" max="15635" width="6.5703125" style="229" customWidth="1"/>
    <col min="15636" max="15636" width="5.85546875" style="229" customWidth="1"/>
    <col min="15637" max="15637" width="9.42578125" style="229" customWidth="1"/>
    <col min="15638" max="15869" width="12.28515625" style="229"/>
    <col min="15870" max="15871" width="3.28515625" style="229" customWidth="1"/>
    <col min="15872" max="15872" width="4.7109375" style="229" customWidth="1"/>
    <col min="15873" max="15873" width="10.28515625" style="229" customWidth="1"/>
    <col min="15874" max="15889" width="4.28515625" style="229" customWidth="1"/>
    <col min="15890" max="15890" width="5.42578125" style="229" customWidth="1"/>
    <col min="15891" max="15891" width="6.5703125" style="229" customWidth="1"/>
    <col min="15892" max="15892" width="5.85546875" style="229" customWidth="1"/>
    <col min="15893" max="15893" width="9.42578125" style="229" customWidth="1"/>
    <col min="15894" max="16125" width="12.28515625" style="229"/>
    <col min="16126" max="16127" width="3.28515625" style="229" customWidth="1"/>
    <col min="16128" max="16128" width="4.7109375" style="229" customWidth="1"/>
    <col min="16129" max="16129" width="10.28515625" style="229" customWidth="1"/>
    <col min="16130" max="16145" width="4.28515625" style="229" customWidth="1"/>
    <col min="16146" max="16146" width="5.42578125" style="229" customWidth="1"/>
    <col min="16147" max="16147" width="6.5703125" style="229" customWidth="1"/>
    <col min="16148" max="16148" width="5.85546875" style="229" customWidth="1"/>
    <col min="16149" max="16149" width="9.42578125" style="229" customWidth="1"/>
    <col min="16150" max="16384" width="12.28515625" style="229"/>
  </cols>
  <sheetData>
    <row r="1" spans="1:21" ht="18.95" customHeight="1" x14ac:dyDescent="0.25">
      <c r="A1" s="422" t="s">
        <v>1125</v>
      </c>
      <c r="B1" s="422"/>
      <c r="C1" s="422"/>
      <c r="D1" s="422"/>
      <c r="E1" s="422"/>
      <c r="F1" s="422"/>
      <c r="G1" s="422"/>
      <c r="H1" s="422"/>
      <c r="I1" s="422"/>
      <c r="J1" s="422"/>
      <c r="K1" s="422"/>
      <c r="L1" s="422"/>
      <c r="M1" s="422"/>
      <c r="N1" s="422"/>
      <c r="O1" s="422"/>
      <c r="P1" s="422"/>
      <c r="Q1" s="422"/>
      <c r="R1" s="422"/>
      <c r="S1" s="422"/>
      <c r="T1" s="422"/>
      <c r="U1" s="422"/>
    </row>
    <row r="2" spans="1:21" s="217" customFormat="1" ht="18.95" customHeight="1" x14ac:dyDescent="0.25">
      <c r="A2" s="269"/>
      <c r="B2" s="270"/>
      <c r="C2" s="271" t="s">
        <v>649</v>
      </c>
      <c r="D2" s="272" t="s">
        <v>650</v>
      </c>
      <c r="E2" s="272" t="s">
        <v>651</v>
      </c>
      <c r="F2" s="271" t="s">
        <v>652</v>
      </c>
      <c r="G2" s="271" t="s">
        <v>653</v>
      </c>
      <c r="H2" s="271" t="s">
        <v>654</v>
      </c>
      <c r="I2" s="271" t="s">
        <v>655</v>
      </c>
      <c r="J2" s="273" t="s">
        <v>656</v>
      </c>
      <c r="K2" s="271" t="s">
        <v>657</v>
      </c>
      <c r="L2" s="270" t="s">
        <v>658</v>
      </c>
      <c r="M2" s="271" t="s">
        <v>658</v>
      </c>
      <c r="N2" s="271" t="s">
        <v>659</v>
      </c>
      <c r="O2" s="271" t="s">
        <v>660</v>
      </c>
      <c r="P2" s="271" t="s">
        <v>661</v>
      </c>
      <c r="Q2" s="271" t="s">
        <v>662</v>
      </c>
      <c r="R2" s="271" t="s">
        <v>663</v>
      </c>
      <c r="S2" s="274" t="s">
        <v>664</v>
      </c>
      <c r="T2" s="275" t="s">
        <v>665</v>
      </c>
      <c r="U2" s="275" t="s">
        <v>666</v>
      </c>
    </row>
    <row r="3" spans="1:21" s="219" customFormat="1" ht="18.95" customHeight="1" x14ac:dyDescent="0.2">
      <c r="A3" s="276" t="s">
        <v>11</v>
      </c>
      <c r="B3" s="277" t="s">
        <v>10</v>
      </c>
      <c r="C3" s="278" t="s">
        <v>667</v>
      </c>
      <c r="D3" s="279" t="s">
        <v>668</v>
      </c>
      <c r="E3" s="279" t="s">
        <v>669</v>
      </c>
      <c r="F3" s="278" t="s">
        <v>670</v>
      </c>
      <c r="G3" s="278" t="s">
        <v>671</v>
      </c>
      <c r="H3" s="278" t="s">
        <v>672</v>
      </c>
      <c r="I3" s="278" t="s">
        <v>673</v>
      </c>
      <c r="J3" s="280" t="s">
        <v>674</v>
      </c>
      <c r="K3" s="278" t="s">
        <v>675</v>
      </c>
      <c r="L3" s="281" t="s">
        <v>676</v>
      </c>
      <c r="M3" s="282" t="s">
        <v>677</v>
      </c>
      <c r="N3" s="278" t="s">
        <v>678</v>
      </c>
      <c r="O3" s="278" t="s">
        <v>679</v>
      </c>
      <c r="P3" s="278" t="s">
        <v>680</v>
      </c>
      <c r="Q3" s="278" t="s">
        <v>681</v>
      </c>
      <c r="R3" s="278" t="s">
        <v>682</v>
      </c>
      <c r="S3" s="276" t="s">
        <v>683</v>
      </c>
      <c r="T3" s="283"/>
      <c r="U3" s="283"/>
    </row>
    <row r="4" spans="1:21" ht="18.95" customHeight="1" x14ac:dyDescent="0.2">
      <c r="A4" s="219" t="s">
        <v>684</v>
      </c>
      <c r="B4" s="220" t="s">
        <v>685</v>
      </c>
      <c r="C4" s="221">
        <v>4</v>
      </c>
      <c r="D4" s="222" t="s">
        <v>686</v>
      </c>
      <c r="E4" s="223">
        <v>4</v>
      </c>
      <c r="F4" s="221">
        <v>4</v>
      </c>
      <c r="G4" s="224">
        <v>4</v>
      </c>
      <c r="H4" s="223">
        <v>4</v>
      </c>
      <c r="I4" s="224">
        <v>4</v>
      </c>
      <c r="J4" s="225">
        <v>4</v>
      </c>
      <c r="K4" s="226">
        <v>4</v>
      </c>
      <c r="L4" s="226">
        <v>4</v>
      </c>
      <c r="M4" s="227" t="s">
        <v>687</v>
      </c>
      <c r="N4" s="226" t="s">
        <v>687</v>
      </c>
      <c r="O4" s="226" t="s">
        <v>687</v>
      </c>
      <c r="P4" s="226" t="s">
        <v>687</v>
      </c>
      <c r="Q4" s="226" t="s">
        <v>687</v>
      </c>
      <c r="R4" s="226">
        <v>3</v>
      </c>
      <c r="S4" s="228"/>
      <c r="T4" s="218" t="s">
        <v>688</v>
      </c>
      <c r="U4" s="218" t="s">
        <v>689</v>
      </c>
    </row>
    <row r="5" spans="1:21" ht="18.95" customHeight="1" x14ac:dyDescent="0.2">
      <c r="A5" s="219" t="s">
        <v>690</v>
      </c>
      <c r="B5" s="220" t="s">
        <v>691</v>
      </c>
      <c r="C5" s="221">
        <v>3</v>
      </c>
      <c r="D5" s="221" t="s">
        <v>692</v>
      </c>
      <c r="E5" s="221">
        <v>4</v>
      </c>
      <c r="F5" s="221" t="s">
        <v>693</v>
      </c>
      <c r="G5" s="221" t="s">
        <v>693</v>
      </c>
      <c r="H5" s="221">
        <v>4</v>
      </c>
      <c r="I5" s="221">
        <v>4</v>
      </c>
      <c r="J5" s="225" t="s">
        <v>694</v>
      </c>
      <c r="K5" s="226" t="s">
        <v>692</v>
      </c>
      <c r="L5" s="226">
        <v>4</v>
      </c>
      <c r="M5" s="227" t="s">
        <v>695</v>
      </c>
      <c r="N5" s="226" t="s">
        <v>695</v>
      </c>
      <c r="O5" s="226" t="s">
        <v>696</v>
      </c>
      <c r="P5" s="226" t="s">
        <v>687</v>
      </c>
      <c r="Q5" s="226" t="s">
        <v>687</v>
      </c>
      <c r="R5" s="226" t="s">
        <v>687</v>
      </c>
      <c r="S5" s="228"/>
      <c r="T5" s="218" t="s">
        <v>689</v>
      </c>
      <c r="U5" s="218" t="s">
        <v>697</v>
      </c>
    </row>
    <row r="6" spans="1:21" ht="18.95" customHeight="1" x14ac:dyDescent="0.2">
      <c r="A6" s="219" t="s">
        <v>698</v>
      </c>
      <c r="B6" s="219" t="s">
        <v>5</v>
      </c>
      <c r="C6" s="226">
        <v>4</v>
      </c>
      <c r="D6" s="226" t="s">
        <v>694</v>
      </c>
      <c r="E6" s="226">
        <v>4</v>
      </c>
      <c r="F6" s="226" t="s">
        <v>693</v>
      </c>
      <c r="G6" s="226" t="s">
        <v>699</v>
      </c>
      <c r="H6" s="230">
        <v>4</v>
      </c>
      <c r="I6" s="226">
        <v>4</v>
      </c>
      <c r="J6" s="225">
        <v>4</v>
      </c>
      <c r="K6" s="231" t="s">
        <v>700</v>
      </c>
      <c r="L6" s="226">
        <v>4</v>
      </c>
      <c r="M6" s="226" t="s">
        <v>687</v>
      </c>
      <c r="N6" s="226" t="s">
        <v>701</v>
      </c>
      <c r="O6" s="226" t="s">
        <v>687</v>
      </c>
      <c r="P6" s="226" t="s">
        <v>687</v>
      </c>
      <c r="Q6" s="226">
        <v>3</v>
      </c>
      <c r="R6" s="226" t="s">
        <v>687</v>
      </c>
      <c r="S6" s="232"/>
      <c r="T6" s="218" t="s">
        <v>697</v>
      </c>
      <c r="U6" s="218" t="s">
        <v>697</v>
      </c>
    </row>
    <row r="7" spans="1:21" ht="18.95" customHeight="1" x14ac:dyDescent="0.2">
      <c r="A7" s="219" t="s">
        <v>702</v>
      </c>
      <c r="B7" s="219" t="s">
        <v>703</v>
      </c>
      <c r="C7" s="226">
        <v>2</v>
      </c>
      <c r="D7" s="226">
        <v>2</v>
      </c>
      <c r="E7" s="226">
        <v>4</v>
      </c>
      <c r="F7" s="226" t="s">
        <v>704</v>
      </c>
      <c r="G7" s="226" t="s">
        <v>692</v>
      </c>
      <c r="H7" s="226">
        <v>4</v>
      </c>
      <c r="I7" s="226">
        <v>4</v>
      </c>
      <c r="J7" s="225">
        <v>3</v>
      </c>
      <c r="K7" s="226" t="s">
        <v>705</v>
      </c>
      <c r="L7" s="226" t="s">
        <v>706</v>
      </c>
      <c r="M7" s="226" t="s">
        <v>695</v>
      </c>
      <c r="N7" s="226" t="s">
        <v>695</v>
      </c>
      <c r="O7" s="226" t="s">
        <v>707</v>
      </c>
      <c r="P7" s="226" t="s">
        <v>687</v>
      </c>
      <c r="Q7" s="226">
        <v>3</v>
      </c>
      <c r="R7" s="226" t="s">
        <v>687</v>
      </c>
      <c r="S7" s="232"/>
      <c r="T7" s="218" t="s">
        <v>708</v>
      </c>
      <c r="U7" s="218" t="s">
        <v>697</v>
      </c>
    </row>
    <row r="8" spans="1:21" ht="18.95" customHeight="1" x14ac:dyDescent="0.2">
      <c r="A8" s="219" t="s">
        <v>709</v>
      </c>
      <c r="B8" s="219" t="s">
        <v>3</v>
      </c>
      <c r="C8" s="226" t="s">
        <v>710</v>
      </c>
      <c r="D8" s="233" t="s">
        <v>711</v>
      </c>
      <c r="E8" s="226" t="s">
        <v>710</v>
      </c>
      <c r="F8" s="226" t="s">
        <v>712</v>
      </c>
      <c r="G8" s="230" t="s">
        <v>711</v>
      </c>
      <c r="H8" s="226" t="s">
        <v>710</v>
      </c>
      <c r="I8" s="226">
        <v>4</v>
      </c>
      <c r="J8" s="225" t="s">
        <v>710</v>
      </c>
      <c r="K8" s="226" t="s">
        <v>713</v>
      </c>
      <c r="L8" s="226" t="s">
        <v>714</v>
      </c>
      <c r="M8" s="226" t="s">
        <v>687</v>
      </c>
      <c r="N8" s="226" t="s">
        <v>701</v>
      </c>
      <c r="O8" s="226" t="s">
        <v>715</v>
      </c>
      <c r="P8" s="226" t="s">
        <v>716</v>
      </c>
      <c r="Q8" s="226" t="s">
        <v>717</v>
      </c>
      <c r="R8" s="226" t="s">
        <v>718</v>
      </c>
      <c r="S8" s="232"/>
      <c r="T8" s="218" t="s">
        <v>719</v>
      </c>
      <c r="U8" s="218" t="s">
        <v>720</v>
      </c>
    </row>
    <row r="9" spans="1:21" ht="18.95" customHeight="1" x14ac:dyDescent="0.2">
      <c r="A9" s="219" t="s">
        <v>721</v>
      </c>
      <c r="B9" s="219" t="s">
        <v>722</v>
      </c>
      <c r="C9" s="226" t="s">
        <v>723</v>
      </c>
      <c r="D9" s="226" t="s">
        <v>724</v>
      </c>
      <c r="E9" s="226" t="s">
        <v>723</v>
      </c>
      <c r="F9" s="226" t="s">
        <v>725</v>
      </c>
      <c r="G9" s="226" t="s">
        <v>723</v>
      </c>
      <c r="H9" s="226" t="s">
        <v>726</v>
      </c>
      <c r="I9" s="226">
        <v>2</v>
      </c>
      <c r="J9" s="225" t="s">
        <v>727</v>
      </c>
      <c r="K9" s="226" t="s">
        <v>728</v>
      </c>
      <c r="L9" s="226" t="s">
        <v>713</v>
      </c>
      <c r="M9" s="226" t="s">
        <v>729</v>
      </c>
      <c r="N9" s="226" t="s">
        <v>696</v>
      </c>
      <c r="O9" s="226" t="s">
        <v>729</v>
      </c>
      <c r="P9" s="226" t="s">
        <v>729</v>
      </c>
      <c r="Q9" s="226" t="s">
        <v>695</v>
      </c>
      <c r="R9" s="226" t="s">
        <v>730</v>
      </c>
      <c r="S9" s="232" t="s">
        <v>731</v>
      </c>
      <c r="T9" s="218">
        <v>0</v>
      </c>
      <c r="U9" s="218">
        <v>0</v>
      </c>
    </row>
    <row r="10" spans="1:21" ht="18.95" customHeight="1" x14ac:dyDescent="0.2">
      <c r="A10" s="219" t="s">
        <v>732</v>
      </c>
      <c r="B10" s="219" t="s">
        <v>733</v>
      </c>
      <c r="C10" s="226" t="s">
        <v>710</v>
      </c>
      <c r="D10" s="226" t="s">
        <v>734</v>
      </c>
      <c r="E10" s="226" t="s">
        <v>710</v>
      </c>
      <c r="F10" s="226" t="s">
        <v>723</v>
      </c>
      <c r="G10" s="230" t="s">
        <v>735</v>
      </c>
      <c r="H10" s="226" t="s">
        <v>710</v>
      </c>
      <c r="I10" s="226">
        <v>4</v>
      </c>
      <c r="J10" s="225" t="s">
        <v>736</v>
      </c>
      <c r="K10" s="226" t="s">
        <v>737</v>
      </c>
      <c r="L10" s="226" t="s">
        <v>694</v>
      </c>
      <c r="M10" s="226">
        <v>3</v>
      </c>
      <c r="N10" s="226" t="s">
        <v>687</v>
      </c>
      <c r="O10" s="226" t="s">
        <v>687</v>
      </c>
      <c r="P10" s="226">
        <v>3</v>
      </c>
      <c r="Q10" s="226" t="s">
        <v>738</v>
      </c>
      <c r="R10" s="226">
        <v>3</v>
      </c>
      <c r="S10" s="232"/>
      <c r="T10" s="218" t="s">
        <v>708</v>
      </c>
      <c r="U10" s="218" t="s">
        <v>739</v>
      </c>
    </row>
    <row r="11" spans="1:21" ht="18.95" customHeight="1" x14ac:dyDescent="0.2">
      <c r="A11" s="219" t="s">
        <v>740</v>
      </c>
      <c r="B11" s="219" t="s">
        <v>18</v>
      </c>
      <c r="C11" s="226" t="s">
        <v>710</v>
      </c>
      <c r="D11" s="226" t="s">
        <v>741</v>
      </c>
      <c r="E11" s="226" t="s">
        <v>710</v>
      </c>
      <c r="F11" s="226" t="s">
        <v>723</v>
      </c>
      <c r="G11" s="226" t="s">
        <v>742</v>
      </c>
      <c r="H11" s="226" t="s">
        <v>710</v>
      </c>
      <c r="I11" s="230">
        <v>4</v>
      </c>
      <c r="J11" s="225" t="s">
        <v>743</v>
      </c>
      <c r="K11" s="226" t="s">
        <v>710</v>
      </c>
      <c r="L11" s="226" t="s">
        <v>694</v>
      </c>
      <c r="M11" s="226"/>
      <c r="N11" s="226"/>
      <c r="O11" s="226"/>
      <c r="P11" s="226"/>
      <c r="Q11" s="226"/>
      <c r="R11" s="226"/>
      <c r="S11" s="232"/>
      <c r="T11" s="234">
        <v>0</v>
      </c>
      <c r="U11" s="234">
        <v>0</v>
      </c>
    </row>
    <row r="12" spans="1:21" ht="18.95" customHeight="1" x14ac:dyDescent="0.2">
      <c r="A12" s="219" t="s">
        <v>744</v>
      </c>
      <c r="B12" s="219" t="s">
        <v>19</v>
      </c>
      <c r="C12" s="226" t="s">
        <v>736</v>
      </c>
      <c r="D12" s="226" t="s">
        <v>745</v>
      </c>
      <c r="E12" s="226">
        <v>0</v>
      </c>
      <c r="F12" s="226" t="s">
        <v>746</v>
      </c>
      <c r="G12" s="226" t="s">
        <v>747</v>
      </c>
      <c r="H12" s="226">
        <v>0</v>
      </c>
      <c r="I12" s="226" t="s">
        <v>710</v>
      </c>
      <c r="J12" s="225" t="s">
        <v>736</v>
      </c>
      <c r="K12" s="226" t="s">
        <v>710</v>
      </c>
      <c r="L12" s="235" t="s">
        <v>748</v>
      </c>
      <c r="M12" s="226" t="s">
        <v>716</v>
      </c>
      <c r="N12" s="226" t="s">
        <v>749</v>
      </c>
      <c r="O12" s="226" t="s">
        <v>687</v>
      </c>
      <c r="P12" s="226" t="s">
        <v>729</v>
      </c>
      <c r="Q12" s="226" t="s">
        <v>718</v>
      </c>
      <c r="R12" s="226" t="s">
        <v>750</v>
      </c>
      <c r="S12" s="232"/>
      <c r="T12" s="12">
        <v>0</v>
      </c>
      <c r="U12" s="12" t="s">
        <v>751</v>
      </c>
    </row>
    <row r="13" spans="1:21" ht="18.95" customHeight="1" x14ac:dyDescent="0.2">
      <c r="A13" s="219" t="s">
        <v>752</v>
      </c>
      <c r="B13" s="219" t="s">
        <v>21</v>
      </c>
      <c r="C13" s="226">
        <v>2</v>
      </c>
      <c r="D13" s="235" t="s">
        <v>753</v>
      </c>
      <c r="E13" s="226" t="s">
        <v>754</v>
      </c>
      <c r="F13" s="226">
        <v>2</v>
      </c>
      <c r="G13" s="226">
        <v>2</v>
      </c>
      <c r="H13" s="226">
        <v>2</v>
      </c>
      <c r="I13" s="230" t="s">
        <v>755</v>
      </c>
      <c r="J13" s="225">
        <v>2</v>
      </c>
      <c r="K13" s="226" t="s">
        <v>742</v>
      </c>
      <c r="L13" s="226">
        <v>2</v>
      </c>
      <c r="M13" s="226" t="s">
        <v>756</v>
      </c>
      <c r="N13" s="226" t="s">
        <v>696</v>
      </c>
      <c r="O13" s="226" t="s">
        <v>757</v>
      </c>
      <c r="P13" s="226" t="s">
        <v>729</v>
      </c>
      <c r="Q13" s="226" t="s">
        <v>729</v>
      </c>
      <c r="R13" s="226" t="s">
        <v>750</v>
      </c>
      <c r="S13" s="232" t="s">
        <v>758</v>
      </c>
      <c r="T13" s="12">
        <v>0</v>
      </c>
      <c r="U13" s="12">
        <v>0</v>
      </c>
    </row>
    <row r="14" spans="1:21" ht="18.95" customHeight="1" x14ac:dyDescent="0.2">
      <c r="A14" s="219" t="s">
        <v>759</v>
      </c>
      <c r="B14" s="219" t="s">
        <v>27</v>
      </c>
      <c r="C14" s="226" t="s">
        <v>760</v>
      </c>
      <c r="D14" s="226" t="s">
        <v>761</v>
      </c>
      <c r="E14" s="226" t="s">
        <v>762</v>
      </c>
      <c r="F14" s="226" t="s">
        <v>763</v>
      </c>
      <c r="G14" s="226" t="s">
        <v>762</v>
      </c>
      <c r="H14" s="226" t="s">
        <v>764</v>
      </c>
      <c r="I14" s="230" t="s">
        <v>735</v>
      </c>
      <c r="J14" s="225" t="s">
        <v>765</v>
      </c>
      <c r="K14" s="226" t="s">
        <v>766</v>
      </c>
      <c r="L14" s="230" t="s">
        <v>767</v>
      </c>
      <c r="M14" s="226" t="s">
        <v>687</v>
      </c>
      <c r="N14" s="226" t="s">
        <v>716</v>
      </c>
      <c r="O14" s="226" t="s">
        <v>749</v>
      </c>
      <c r="P14" s="230" t="s">
        <v>768</v>
      </c>
      <c r="Q14" s="226">
        <v>3</v>
      </c>
      <c r="R14" s="226" t="s">
        <v>769</v>
      </c>
      <c r="S14" s="232"/>
      <c r="T14" s="12" t="s">
        <v>770</v>
      </c>
      <c r="U14" s="12" t="s">
        <v>771</v>
      </c>
    </row>
    <row r="15" spans="1:21" ht="18.95" customHeight="1" x14ac:dyDescent="0.2">
      <c r="A15" s="219" t="s">
        <v>772</v>
      </c>
      <c r="B15" s="219" t="s">
        <v>23</v>
      </c>
      <c r="C15" s="226" t="s">
        <v>736</v>
      </c>
      <c r="D15" s="226" t="s">
        <v>742</v>
      </c>
      <c r="E15" s="226" t="s">
        <v>710</v>
      </c>
      <c r="F15" s="226" t="s">
        <v>736</v>
      </c>
      <c r="G15" s="226" t="s">
        <v>710</v>
      </c>
      <c r="H15" s="226" t="s">
        <v>742</v>
      </c>
      <c r="I15" s="226" t="s">
        <v>713</v>
      </c>
      <c r="J15" s="225" t="s">
        <v>710</v>
      </c>
      <c r="K15" s="226" t="s">
        <v>736</v>
      </c>
      <c r="L15" s="230" t="s">
        <v>773</v>
      </c>
      <c r="M15" s="233" t="s">
        <v>768</v>
      </c>
      <c r="N15" s="226" t="s">
        <v>774</v>
      </c>
      <c r="O15" s="226" t="s">
        <v>749</v>
      </c>
      <c r="P15" s="226" t="s">
        <v>775</v>
      </c>
      <c r="Q15" s="226">
        <v>2</v>
      </c>
      <c r="R15" s="226" t="s">
        <v>776</v>
      </c>
      <c r="S15" s="232"/>
      <c r="T15" s="12" t="s">
        <v>777</v>
      </c>
      <c r="U15" s="12">
        <v>0</v>
      </c>
    </row>
    <row r="16" spans="1:21" ht="18.95" customHeight="1" x14ac:dyDescent="0.2">
      <c r="A16" s="219" t="s">
        <v>778</v>
      </c>
      <c r="B16" s="219" t="s">
        <v>25</v>
      </c>
      <c r="C16" s="226" t="s">
        <v>710</v>
      </c>
      <c r="D16" s="230">
        <v>2</v>
      </c>
      <c r="E16" s="226" t="s">
        <v>710</v>
      </c>
      <c r="F16" s="226" t="s">
        <v>779</v>
      </c>
      <c r="G16" s="226" t="s">
        <v>705</v>
      </c>
      <c r="H16" s="226" t="s">
        <v>704</v>
      </c>
      <c r="I16" s="226">
        <v>2</v>
      </c>
      <c r="J16" s="225" t="s">
        <v>705</v>
      </c>
      <c r="K16" s="226" t="s">
        <v>710</v>
      </c>
      <c r="L16" s="226" t="s">
        <v>741</v>
      </c>
      <c r="M16" s="226" t="s">
        <v>729</v>
      </c>
      <c r="N16" s="226" t="s">
        <v>780</v>
      </c>
      <c r="O16" s="226" t="s">
        <v>781</v>
      </c>
      <c r="P16" s="226" t="s">
        <v>729</v>
      </c>
      <c r="Q16" s="226" t="s">
        <v>729</v>
      </c>
      <c r="R16" s="226" t="s">
        <v>781</v>
      </c>
      <c r="S16" s="232" t="s">
        <v>731</v>
      </c>
      <c r="T16" s="12">
        <v>0</v>
      </c>
      <c r="U16" s="12" t="s">
        <v>782</v>
      </c>
    </row>
    <row r="17" spans="1:21" ht="18.95" customHeight="1" x14ac:dyDescent="0.2">
      <c r="A17" s="219" t="s">
        <v>783</v>
      </c>
      <c r="B17" s="219" t="s">
        <v>56</v>
      </c>
      <c r="C17" s="226">
        <v>4</v>
      </c>
      <c r="D17" s="230">
        <v>3</v>
      </c>
      <c r="E17" s="226" t="s">
        <v>784</v>
      </c>
      <c r="F17" s="226">
        <v>2</v>
      </c>
      <c r="G17" s="226">
        <v>4</v>
      </c>
      <c r="H17" s="230" t="s">
        <v>735</v>
      </c>
      <c r="I17" s="226">
        <v>4</v>
      </c>
      <c r="J17" s="236" t="s">
        <v>785</v>
      </c>
      <c r="K17" s="226">
        <v>2</v>
      </c>
      <c r="L17" s="226">
        <v>3</v>
      </c>
      <c r="M17" s="226"/>
      <c r="N17" s="226"/>
      <c r="O17" s="226"/>
      <c r="P17" s="226"/>
      <c r="Q17" s="226"/>
      <c r="R17" s="226"/>
      <c r="S17" s="232"/>
      <c r="T17" s="12" t="s">
        <v>786</v>
      </c>
      <c r="U17" s="12" t="s">
        <v>787</v>
      </c>
    </row>
    <row r="18" spans="1:21" ht="18.95" customHeight="1" x14ac:dyDescent="0.2">
      <c r="A18" s="219" t="s">
        <v>788</v>
      </c>
      <c r="B18" s="219" t="s">
        <v>30</v>
      </c>
      <c r="C18" s="226">
        <v>2</v>
      </c>
      <c r="D18" s="226">
        <v>2</v>
      </c>
      <c r="E18" s="226" t="s">
        <v>779</v>
      </c>
      <c r="F18" s="226">
        <v>2</v>
      </c>
      <c r="G18" s="226">
        <v>2</v>
      </c>
      <c r="H18" s="230" t="s">
        <v>711</v>
      </c>
      <c r="I18" s="226">
        <v>2</v>
      </c>
      <c r="J18" s="237" t="s">
        <v>789</v>
      </c>
      <c r="K18" s="226" t="s">
        <v>784</v>
      </c>
      <c r="L18" s="226" t="s">
        <v>705</v>
      </c>
      <c r="M18" s="226">
        <v>2</v>
      </c>
      <c r="N18" s="226">
        <v>2</v>
      </c>
      <c r="O18" s="226" t="s">
        <v>729</v>
      </c>
      <c r="P18" s="226">
        <v>3</v>
      </c>
      <c r="Q18" s="230" t="s">
        <v>790</v>
      </c>
      <c r="R18" s="226" t="s">
        <v>729</v>
      </c>
      <c r="S18" s="232" t="s">
        <v>791</v>
      </c>
      <c r="T18" s="12" t="s">
        <v>792</v>
      </c>
      <c r="U18" s="12" t="s">
        <v>793</v>
      </c>
    </row>
    <row r="19" spans="1:21" ht="18.95" customHeight="1" x14ac:dyDescent="0.2">
      <c r="A19" s="219" t="s">
        <v>794</v>
      </c>
      <c r="B19" s="219" t="s">
        <v>32</v>
      </c>
      <c r="C19" s="226" t="s">
        <v>705</v>
      </c>
      <c r="D19" s="230">
        <v>2</v>
      </c>
      <c r="E19" s="226" t="s">
        <v>795</v>
      </c>
      <c r="F19" s="226">
        <v>2</v>
      </c>
      <c r="G19" s="226" t="s">
        <v>796</v>
      </c>
      <c r="H19" s="226">
        <v>2</v>
      </c>
      <c r="I19" s="226">
        <v>2</v>
      </c>
      <c r="J19" s="225">
        <v>2</v>
      </c>
      <c r="K19" s="226" t="s">
        <v>784</v>
      </c>
      <c r="L19" s="226">
        <v>0</v>
      </c>
      <c r="M19" s="226">
        <v>2</v>
      </c>
      <c r="N19" s="226">
        <v>2</v>
      </c>
      <c r="O19" s="226">
        <v>2</v>
      </c>
      <c r="P19" s="226" t="s">
        <v>695</v>
      </c>
      <c r="Q19" s="226">
        <v>2</v>
      </c>
      <c r="R19" s="226" t="s">
        <v>797</v>
      </c>
      <c r="S19" s="232" t="s">
        <v>791</v>
      </c>
      <c r="T19" s="12" t="s">
        <v>798</v>
      </c>
      <c r="U19" s="12" t="s">
        <v>782</v>
      </c>
    </row>
    <row r="20" spans="1:21" ht="18.95" customHeight="1" x14ac:dyDescent="0.2">
      <c r="A20" s="219" t="s">
        <v>799</v>
      </c>
      <c r="B20" s="219" t="s">
        <v>34</v>
      </c>
      <c r="C20" s="226" t="s">
        <v>723</v>
      </c>
      <c r="D20" s="233" t="s">
        <v>700</v>
      </c>
      <c r="E20" s="226">
        <v>0</v>
      </c>
      <c r="F20" s="226" t="s">
        <v>741</v>
      </c>
      <c r="G20" s="226">
        <v>4</v>
      </c>
      <c r="H20" s="226" t="s">
        <v>710</v>
      </c>
      <c r="I20" s="226">
        <v>4</v>
      </c>
      <c r="J20" s="225">
        <v>0</v>
      </c>
      <c r="K20" s="226" t="s">
        <v>710</v>
      </c>
      <c r="L20" s="226" t="s">
        <v>694</v>
      </c>
      <c r="M20" s="226"/>
      <c r="N20" s="226"/>
      <c r="O20" s="226"/>
      <c r="P20" s="226"/>
      <c r="Q20" s="226"/>
      <c r="R20" s="226"/>
      <c r="S20" s="232"/>
      <c r="T20" s="12" t="s">
        <v>800</v>
      </c>
      <c r="U20" s="12" t="s">
        <v>787</v>
      </c>
    </row>
    <row r="21" spans="1:21" ht="18.95" customHeight="1" x14ac:dyDescent="0.2">
      <c r="A21" s="219" t="s">
        <v>801</v>
      </c>
      <c r="B21" s="219" t="s">
        <v>36</v>
      </c>
      <c r="C21" s="226" t="s">
        <v>710</v>
      </c>
      <c r="D21" s="226">
        <v>2</v>
      </c>
      <c r="E21" s="226">
        <v>0</v>
      </c>
      <c r="F21" s="226" t="s">
        <v>723</v>
      </c>
      <c r="G21" s="226">
        <v>2</v>
      </c>
      <c r="H21" s="226" t="s">
        <v>710</v>
      </c>
      <c r="I21" s="233" t="s">
        <v>802</v>
      </c>
      <c r="J21" s="225" t="s">
        <v>710</v>
      </c>
      <c r="K21" s="226" t="s">
        <v>710</v>
      </c>
      <c r="L21" s="226" t="s">
        <v>705</v>
      </c>
      <c r="M21" s="226">
        <v>2</v>
      </c>
      <c r="N21" s="226" t="s">
        <v>696</v>
      </c>
      <c r="O21" s="226" t="s">
        <v>729</v>
      </c>
      <c r="P21" s="226" t="s">
        <v>729</v>
      </c>
      <c r="Q21" s="226" t="s">
        <v>729</v>
      </c>
      <c r="R21" s="226" t="s">
        <v>729</v>
      </c>
      <c r="S21" s="232" t="s">
        <v>731</v>
      </c>
      <c r="T21" s="12" t="s">
        <v>798</v>
      </c>
      <c r="U21" s="12">
        <v>0</v>
      </c>
    </row>
    <row r="22" spans="1:21" ht="18.95" customHeight="1" x14ac:dyDescent="0.2">
      <c r="A22" s="219" t="s">
        <v>803</v>
      </c>
      <c r="B22" s="219" t="s">
        <v>39</v>
      </c>
      <c r="C22" s="226" t="s">
        <v>804</v>
      </c>
      <c r="D22" s="226">
        <v>4</v>
      </c>
      <c r="E22" s="226" t="s">
        <v>736</v>
      </c>
      <c r="F22" s="226" t="s">
        <v>805</v>
      </c>
      <c r="G22" s="230" t="s">
        <v>735</v>
      </c>
      <c r="H22" s="226" t="s">
        <v>806</v>
      </c>
      <c r="I22" s="230">
        <v>4</v>
      </c>
      <c r="J22" s="225" t="s">
        <v>807</v>
      </c>
      <c r="K22" s="226">
        <v>12</v>
      </c>
      <c r="L22" s="226" t="s">
        <v>694</v>
      </c>
      <c r="M22" s="226"/>
      <c r="N22" s="226"/>
      <c r="O22" s="226"/>
      <c r="P22" s="226"/>
      <c r="Q22" s="226"/>
      <c r="R22" s="226"/>
      <c r="S22" s="232"/>
      <c r="T22" s="12" t="s">
        <v>808</v>
      </c>
      <c r="U22" s="12" t="s">
        <v>809</v>
      </c>
    </row>
    <row r="23" spans="1:21" ht="18.95" customHeight="1" x14ac:dyDescent="0.2">
      <c r="A23" s="219" t="s">
        <v>810</v>
      </c>
      <c r="B23" s="219" t="s">
        <v>42</v>
      </c>
      <c r="C23" s="226" t="s">
        <v>710</v>
      </c>
      <c r="D23" s="226" t="s">
        <v>736</v>
      </c>
      <c r="E23" s="226" t="s">
        <v>736</v>
      </c>
      <c r="F23" s="226" t="s">
        <v>710</v>
      </c>
      <c r="G23" s="226" t="s">
        <v>741</v>
      </c>
      <c r="H23" s="226" t="s">
        <v>736</v>
      </c>
      <c r="I23" s="230" t="s">
        <v>811</v>
      </c>
      <c r="J23" s="225" t="s">
        <v>710</v>
      </c>
      <c r="K23" s="226" t="s">
        <v>812</v>
      </c>
      <c r="L23" s="226" t="s">
        <v>694</v>
      </c>
      <c r="M23" s="226"/>
      <c r="N23" s="226"/>
      <c r="O23" s="226"/>
      <c r="P23" s="226"/>
      <c r="Q23" s="226"/>
      <c r="R23" s="226"/>
      <c r="S23" s="232"/>
      <c r="T23" s="12" t="s">
        <v>782</v>
      </c>
      <c r="U23" s="12" t="s">
        <v>813</v>
      </c>
    </row>
    <row r="24" spans="1:21" ht="18.95" customHeight="1" x14ac:dyDescent="0.2">
      <c r="A24" s="219" t="s">
        <v>814</v>
      </c>
      <c r="B24" s="219" t="s">
        <v>44</v>
      </c>
      <c r="C24" s="226">
        <v>2</v>
      </c>
      <c r="D24" s="226">
        <v>2</v>
      </c>
      <c r="E24" s="226" t="s">
        <v>815</v>
      </c>
      <c r="F24" s="226">
        <v>2</v>
      </c>
      <c r="G24" s="226">
        <v>2</v>
      </c>
      <c r="H24" s="226">
        <v>2</v>
      </c>
      <c r="I24" s="230" t="s">
        <v>711</v>
      </c>
      <c r="J24" s="225" t="s">
        <v>705</v>
      </c>
      <c r="K24" s="226">
        <v>2</v>
      </c>
      <c r="L24" s="226" t="s">
        <v>705</v>
      </c>
      <c r="M24" s="226" t="s">
        <v>729</v>
      </c>
      <c r="N24" s="226" t="s">
        <v>696</v>
      </c>
      <c r="O24" s="226" t="s">
        <v>729</v>
      </c>
      <c r="P24" s="226" t="s">
        <v>729</v>
      </c>
      <c r="Q24" s="226" t="s">
        <v>729</v>
      </c>
      <c r="R24" s="226" t="s">
        <v>729</v>
      </c>
      <c r="S24" s="232" t="s">
        <v>731</v>
      </c>
      <c r="T24" s="12" t="s">
        <v>816</v>
      </c>
      <c r="U24" s="12" t="s">
        <v>792</v>
      </c>
    </row>
    <row r="25" spans="1:21" ht="18.95" customHeight="1" x14ac:dyDescent="0.2">
      <c r="A25" s="219" t="s">
        <v>817</v>
      </c>
      <c r="B25" s="219" t="s">
        <v>46</v>
      </c>
      <c r="C25" s="226" t="s">
        <v>818</v>
      </c>
      <c r="D25" s="230" t="s">
        <v>735</v>
      </c>
      <c r="E25" s="230" t="s">
        <v>811</v>
      </c>
      <c r="F25" s="230" t="s">
        <v>819</v>
      </c>
      <c r="G25" s="230" t="s">
        <v>735</v>
      </c>
      <c r="H25" s="230" t="s">
        <v>735</v>
      </c>
      <c r="I25" s="226">
        <v>2</v>
      </c>
      <c r="J25" s="236" t="s">
        <v>711</v>
      </c>
      <c r="K25" s="226">
        <v>2</v>
      </c>
      <c r="L25" s="226" t="s">
        <v>820</v>
      </c>
      <c r="M25" s="226" t="s">
        <v>687</v>
      </c>
      <c r="N25" s="226" t="s">
        <v>749</v>
      </c>
      <c r="O25" s="226" t="s">
        <v>687</v>
      </c>
      <c r="P25" s="226" t="s">
        <v>716</v>
      </c>
      <c r="Q25" s="226" t="s">
        <v>687</v>
      </c>
      <c r="R25" s="226">
        <v>3</v>
      </c>
      <c r="S25" s="232"/>
      <c r="T25" s="12" t="s">
        <v>821</v>
      </c>
      <c r="U25" s="12" t="s">
        <v>697</v>
      </c>
    </row>
    <row r="26" spans="1:21" ht="18.95" customHeight="1" x14ac:dyDescent="0.2">
      <c r="A26" s="219" t="s">
        <v>822</v>
      </c>
      <c r="B26" s="219" t="s">
        <v>47</v>
      </c>
      <c r="C26" s="226" t="s">
        <v>723</v>
      </c>
      <c r="D26" s="230" t="s">
        <v>823</v>
      </c>
      <c r="E26" s="226" t="s">
        <v>736</v>
      </c>
      <c r="F26" s="226" t="s">
        <v>804</v>
      </c>
      <c r="G26" s="226">
        <v>4</v>
      </c>
      <c r="H26" s="226" t="s">
        <v>805</v>
      </c>
      <c r="I26" s="226">
        <v>4</v>
      </c>
      <c r="J26" s="225" t="s">
        <v>705</v>
      </c>
      <c r="K26" s="226" t="s">
        <v>824</v>
      </c>
      <c r="L26" s="226" t="s">
        <v>692</v>
      </c>
      <c r="M26" s="226" t="s">
        <v>696</v>
      </c>
      <c r="N26" s="226" t="s">
        <v>696</v>
      </c>
      <c r="O26" s="226" t="s">
        <v>696</v>
      </c>
      <c r="P26" s="226" t="s">
        <v>687</v>
      </c>
      <c r="Q26" s="226" t="s">
        <v>687</v>
      </c>
      <c r="R26" s="226">
        <v>3</v>
      </c>
      <c r="S26" s="232"/>
      <c r="T26" s="12" t="s">
        <v>777</v>
      </c>
      <c r="U26" s="12" t="s">
        <v>825</v>
      </c>
    </row>
    <row r="27" spans="1:21" ht="18.95" customHeight="1" x14ac:dyDescent="0.2">
      <c r="A27" s="219" t="s">
        <v>826</v>
      </c>
      <c r="B27" s="219" t="s">
        <v>48</v>
      </c>
      <c r="C27" s="226" t="s">
        <v>704</v>
      </c>
      <c r="D27" s="226">
        <v>2</v>
      </c>
      <c r="E27" s="226">
        <v>0</v>
      </c>
      <c r="F27" s="226">
        <v>3</v>
      </c>
      <c r="G27" s="226" t="s">
        <v>827</v>
      </c>
      <c r="H27" s="226">
        <v>3</v>
      </c>
      <c r="I27" s="226">
        <v>4</v>
      </c>
      <c r="J27" s="225">
        <v>3</v>
      </c>
      <c r="K27" s="226" t="s">
        <v>705</v>
      </c>
      <c r="L27" s="226" t="s">
        <v>828</v>
      </c>
      <c r="M27" s="226" t="s">
        <v>687</v>
      </c>
      <c r="N27" s="226" t="s">
        <v>687</v>
      </c>
      <c r="O27" s="226" t="s">
        <v>687</v>
      </c>
      <c r="P27" s="226">
        <v>2</v>
      </c>
      <c r="Q27" s="230" t="s">
        <v>790</v>
      </c>
      <c r="R27" s="226">
        <v>3</v>
      </c>
      <c r="S27" s="232"/>
      <c r="T27" s="12" t="s">
        <v>829</v>
      </c>
      <c r="U27" s="12" t="s">
        <v>708</v>
      </c>
    </row>
    <row r="28" spans="1:21" ht="18.95" customHeight="1" x14ac:dyDescent="0.2">
      <c r="A28" s="219" t="s">
        <v>830</v>
      </c>
      <c r="B28" s="219" t="s">
        <v>62</v>
      </c>
      <c r="C28" s="221" t="s">
        <v>831</v>
      </c>
      <c r="D28" s="224">
        <v>2</v>
      </c>
      <c r="E28" s="224" t="s">
        <v>811</v>
      </c>
      <c r="F28" s="221" t="s">
        <v>710</v>
      </c>
      <c r="G28" s="223" t="s">
        <v>704</v>
      </c>
      <c r="H28" s="223" t="s">
        <v>832</v>
      </c>
      <c r="I28" s="224" t="s">
        <v>811</v>
      </c>
      <c r="J28" s="225" t="s">
        <v>833</v>
      </c>
      <c r="K28" s="230" t="s">
        <v>811</v>
      </c>
      <c r="L28" s="226">
        <v>2</v>
      </c>
      <c r="M28" s="226" t="s">
        <v>756</v>
      </c>
      <c r="N28" s="226">
        <v>3</v>
      </c>
      <c r="O28" s="226" t="s">
        <v>729</v>
      </c>
      <c r="P28" s="226" t="s">
        <v>729</v>
      </c>
      <c r="Q28" s="226" t="s">
        <v>729</v>
      </c>
      <c r="R28" s="226" t="s">
        <v>729</v>
      </c>
      <c r="S28" s="232" t="s">
        <v>731</v>
      </c>
      <c r="T28" s="218" t="s">
        <v>798</v>
      </c>
      <c r="U28" s="218">
        <v>0</v>
      </c>
    </row>
    <row r="29" spans="1:21" ht="18.95" customHeight="1" x14ac:dyDescent="0.2">
      <c r="A29" s="219" t="s">
        <v>834</v>
      </c>
      <c r="B29" s="219" t="s">
        <v>835</v>
      </c>
      <c r="C29" s="226" t="s">
        <v>779</v>
      </c>
      <c r="D29" s="221" t="s">
        <v>705</v>
      </c>
      <c r="E29" s="221" t="s">
        <v>784</v>
      </c>
      <c r="F29" s="221" t="s">
        <v>705</v>
      </c>
      <c r="G29" s="238" t="s">
        <v>705</v>
      </c>
      <c r="H29" s="221" t="s">
        <v>705</v>
      </c>
      <c r="I29" s="221">
        <v>2</v>
      </c>
      <c r="J29" s="225" t="s">
        <v>705</v>
      </c>
      <c r="K29" s="226">
        <v>3</v>
      </c>
      <c r="L29" s="226" t="s">
        <v>710</v>
      </c>
      <c r="M29" s="226" t="s">
        <v>781</v>
      </c>
      <c r="N29" s="226" t="s">
        <v>836</v>
      </c>
      <c r="O29" s="226" t="s">
        <v>730</v>
      </c>
      <c r="P29" s="226" t="s">
        <v>750</v>
      </c>
      <c r="Q29" s="226" t="s">
        <v>730</v>
      </c>
      <c r="R29" s="226" t="s">
        <v>781</v>
      </c>
      <c r="S29" s="232" t="s">
        <v>758</v>
      </c>
      <c r="T29" s="218" t="s">
        <v>777</v>
      </c>
      <c r="U29" s="218" t="s">
        <v>777</v>
      </c>
    </row>
    <row r="30" spans="1:21" ht="18.95" customHeight="1" x14ac:dyDescent="0.2">
      <c r="A30" s="219" t="s">
        <v>837</v>
      </c>
      <c r="B30" s="219" t="s">
        <v>838</v>
      </c>
      <c r="C30" s="226" t="s">
        <v>839</v>
      </c>
      <c r="D30" s="226" t="s">
        <v>840</v>
      </c>
      <c r="E30" s="226" t="s">
        <v>841</v>
      </c>
      <c r="F30" s="226">
        <v>4</v>
      </c>
      <c r="G30" s="226" t="s">
        <v>842</v>
      </c>
      <c r="H30" s="226" t="s">
        <v>842</v>
      </c>
      <c r="I30" s="226">
        <v>4</v>
      </c>
      <c r="J30" s="225" t="s">
        <v>843</v>
      </c>
      <c r="K30" s="226" t="s">
        <v>842</v>
      </c>
      <c r="L30" s="226">
        <v>3</v>
      </c>
      <c r="M30" s="226"/>
      <c r="N30" s="226"/>
      <c r="O30" s="226"/>
      <c r="P30" s="226"/>
      <c r="Q30" s="226"/>
      <c r="R30" s="226"/>
      <c r="S30" s="232"/>
      <c r="T30" s="218" t="s">
        <v>844</v>
      </c>
      <c r="U30" s="218" t="s">
        <v>845</v>
      </c>
    </row>
    <row r="31" spans="1:21" ht="18.95" customHeight="1" x14ac:dyDescent="0.2">
      <c r="A31" s="219" t="s">
        <v>846</v>
      </c>
      <c r="B31" s="219" t="s">
        <v>847</v>
      </c>
      <c r="C31" s="226" t="s">
        <v>705</v>
      </c>
      <c r="D31" s="226">
        <v>2</v>
      </c>
      <c r="E31" s="226" t="s">
        <v>848</v>
      </c>
      <c r="F31" s="226" t="s">
        <v>705</v>
      </c>
      <c r="G31" s="226">
        <v>2</v>
      </c>
      <c r="H31" s="226">
        <v>2</v>
      </c>
      <c r="I31" s="226">
        <v>2</v>
      </c>
      <c r="J31" s="225">
        <v>2</v>
      </c>
      <c r="K31" s="226">
        <v>2</v>
      </c>
      <c r="L31" s="226" t="s">
        <v>705</v>
      </c>
      <c r="M31" s="226" t="s">
        <v>729</v>
      </c>
      <c r="N31" s="226"/>
      <c r="O31" s="226" t="s">
        <v>781</v>
      </c>
      <c r="P31" s="226">
        <v>2</v>
      </c>
      <c r="Q31" s="230">
        <v>2</v>
      </c>
      <c r="R31" s="226" t="s">
        <v>729</v>
      </c>
      <c r="S31" s="232"/>
      <c r="T31" s="218" t="s">
        <v>792</v>
      </c>
      <c r="U31" s="218" t="s">
        <v>849</v>
      </c>
    </row>
    <row r="32" spans="1:21" ht="18.95" customHeight="1" x14ac:dyDescent="0.2">
      <c r="A32" s="219" t="s">
        <v>850</v>
      </c>
      <c r="B32" s="219" t="s">
        <v>57</v>
      </c>
      <c r="C32" s="226" t="s">
        <v>710</v>
      </c>
      <c r="D32" s="235" t="s">
        <v>736</v>
      </c>
      <c r="E32" s="226" t="s">
        <v>851</v>
      </c>
      <c r="F32" s="226">
        <v>1</v>
      </c>
      <c r="G32" s="226" t="s">
        <v>741</v>
      </c>
      <c r="H32" s="226" t="s">
        <v>852</v>
      </c>
      <c r="I32" s="226">
        <v>4</v>
      </c>
      <c r="J32" s="225" t="s">
        <v>713</v>
      </c>
      <c r="K32" s="226" t="s">
        <v>736</v>
      </c>
      <c r="L32" s="226" t="s">
        <v>853</v>
      </c>
      <c r="M32" s="226" t="s">
        <v>854</v>
      </c>
      <c r="N32" s="226">
        <v>2</v>
      </c>
      <c r="O32" s="230" t="s">
        <v>790</v>
      </c>
      <c r="P32" s="226" t="s">
        <v>687</v>
      </c>
      <c r="Q32" s="226">
        <v>3</v>
      </c>
      <c r="R32" s="226">
        <v>3</v>
      </c>
      <c r="S32" s="232"/>
      <c r="T32" s="218" t="s">
        <v>855</v>
      </c>
      <c r="U32" s="218">
        <v>0</v>
      </c>
    </row>
    <row r="33" spans="1:21" ht="18.95" customHeight="1" x14ac:dyDescent="0.2">
      <c r="A33" s="219" t="s">
        <v>856</v>
      </c>
      <c r="B33" s="219" t="s">
        <v>58</v>
      </c>
      <c r="C33" s="226">
        <v>0</v>
      </c>
      <c r="D33" s="226">
        <v>3</v>
      </c>
      <c r="E33" s="226" t="s">
        <v>710</v>
      </c>
      <c r="F33" s="230" t="s">
        <v>767</v>
      </c>
      <c r="G33" s="230" t="s">
        <v>823</v>
      </c>
      <c r="H33" s="226" t="s">
        <v>857</v>
      </c>
      <c r="I33" s="226">
        <v>4</v>
      </c>
      <c r="J33" s="225" t="s">
        <v>858</v>
      </c>
      <c r="K33" s="226" t="s">
        <v>824</v>
      </c>
      <c r="L33" s="230" t="s">
        <v>773</v>
      </c>
      <c r="M33" s="226" t="s">
        <v>859</v>
      </c>
      <c r="N33" s="226" t="s">
        <v>695</v>
      </c>
      <c r="O33" s="226" t="s">
        <v>715</v>
      </c>
      <c r="P33" s="226">
        <v>2</v>
      </c>
      <c r="Q33" s="226" t="s">
        <v>695</v>
      </c>
      <c r="R33" s="226">
        <v>23</v>
      </c>
      <c r="S33" s="232"/>
      <c r="T33" s="218" t="s">
        <v>808</v>
      </c>
      <c r="U33" s="218" t="s">
        <v>787</v>
      </c>
    </row>
    <row r="34" spans="1:21" ht="18.95" customHeight="1" x14ac:dyDescent="0.2">
      <c r="A34" s="219" t="s">
        <v>860</v>
      </c>
      <c r="B34" s="219" t="s">
        <v>63</v>
      </c>
      <c r="C34" s="226">
        <v>2</v>
      </c>
      <c r="D34" s="226">
        <v>2</v>
      </c>
      <c r="E34" s="226">
        <v>2</v>
      </c>
      <c r="F34" s="226" t="s">
        <v>705</v>
      </c>
      <c r="G34" s="226" t="s">
        <v>861</v>
      </c>
      <c r="H34" s="226" t="s">
        <v>704</v>
      </c>
      <c r="I34" s="226">
        <v>4</v>
      </c>
      <c r="J34" s="225">
        <v>2</v>
      </c>
      <c r="K34" s="226">
        <v>2</v>
      </c>
      <c r="L34" s="226" t="s">
        <v>704</v>
      </c>
      <c r="M34" s="226" t="s">
        <v>695</v>
      </c>
      <c r="N34" s="226" t="s">
        <v>695</v>
      </c>
      <c r="O34" s="226">
        <v>2</v>
      </c>
      <c r="P34" s="226" t="s">
        <v>687</v>
      </c>
      <c r="Q34" s="226" t="s">
        <v>687</v>
      </c>
      <c r="R34" s="226">
        <v>3</v>
      </c>
      <c r="S34" s="232"/>
      <c r="T34" s="218" t="s">
        <v>777</v>
      </c>
      <c r="U34" s="218" t="s">
        <v>862</v>
      </c>
    </row>
    <row r="35" spans="1:21" ht="18.95" customHeight="1" x14ac:dyDescent="0.2">
      <c r="A35" s="219" t="s">
        <v>863</v>
      </c>
      <c r="B35" s="219" t="s">
        <v>66</v>
      </c>
      <c r="C35" s="226">
        <v>2</v>
      </c>
      <c r="D35" s="226">
        <v>4</v>
      </c>
      <c r="E35" s="226">
        <v>2</v>
      </c>
      <c r="F35" s="226">
        <v>4</v>
      </c>
      <c r="G35" s="226">
        <v>4</v>
      </c>
      <c r="H35" s="226" t="s">
        <v>704</v>
      </c>
      <c r="I35" s="226">
        <v>4</v>
      </c>
      <c r="J35" s="225" t="s">
        <v>736</v>
      </c>
      <c r="K35" s="226">
        <v>2</v>
      </c>
      <c r="L35" s="226" t="s">
        <v>694</v>
      </c>
      <c r="M35" s="226"/>
      <c r="N35" s="226"/>
      <c r="O35" s="226"/>
      <c r="P35" s="226"/>
      <c r="Q35" s="226"/>
      <c r="R35" s="226"/>
      <c r="S35" s="232"/>
      <c r="T35" s="234" t="s">
        <v>864</v>
      </c>
      <c r="U35" s="234" t="s">
        <v>864</v>
      </c>
    </row>
    <row r="36" spans="1:21" ht="18.95" customHeight="1" x14ac:dyDescent="0.2">
      <c r="A36" s="219" t="s">
        <v>865</v>
      </c>
      <c r="B36" s="219" t="s">
        <v>68</v>
      </c>
      <c r="C36" s="230" t="s">
        <v>773</v>
      </c>
      <c r="D36" s="230" t="s">
        <v>773</v>
      </c>
      <c r="E36" s="226" t="s">
        <v>866</v>
      </c>
      <c r="F36" s="226">
        <v>4</v>
      </c>
      <c r="G36" s="226" t="s">
        <v>867</v>
      </c>
      <c r="H36" s="226" t="s">
        <v>692</v>
      </c>
      <c r="I36" s="226">
        <v>4</v>
      </c>
      <c r="J36" s="225">
        <v>3</v>
      </c>
      <c r="K36" s="230" t="s">
        <v>823</v>
      </c>
      <c r="L36" s="226" t="s">
        <v>704</v>
      </c>
      <c r="M36" s="226" t="s">
        <v>868</v>
      </c>
      <c r="N36" s="226" t="s">
        <v>695</v>
      </c>
      <c r="O36" s="226" t="s">
        <v>695</v>
      </c>
      <c r="P36" s="226" t="s">
        <v>687</v>
      </c>
      <c r="Q36" s="226" t="s">
        <v>687</v>
      </c>
      <c r="R36" s="226">
        <v>3</v>
      </c>
      <c r="S36" s="232"/>
      <c r="T36" s="12" t="s">
        <v>787</v>
      </c>
      <c r="U36" s="12" t="s">
        <v>787</v>
      </c>
    </row>
    <row r="37" spans="1:21" ht="18.95" customHeight="1" x14ac:dyDescent="0.2">
      <c r="A37" s="219" t="s">
        <v>869</v>
      </c>
      <c r="B37" s="219" t="s">
        <v>71</v>
      </c>
      <c r="C37" s="226" t="s">
        <v>710</v>
      </c>
      <c r="D37" s="226">
        <v>2</v>
      </c>
      <c r="E37" s="226" t="s">
        <v>736</v>
      </c>
      <c r="F37" s="226" t="s">
        <v>870</v>
      </c>
      <c r="G37" s="226">
        <v>2</v>
      </c>
      <c r="H37" s="226" t="s">
        <v>710</v>
      </c>
      <c r="I37" s="226">
        <v>2</v>
      </c>
      <c r="J37" s="225" t="s">
        <v>710</v>
      </c>
      <c r="K37" s="226" t="s">
        <v>710</v>
      </c>
      <c r="L37" s="226">
        <v>2</v>
      </c>
      <c r="M37" s="226">
        <v>2</v>
      </c>
      <c r="N37" s="226" t="s">
        <v>695</v>
      </c>
      <c r="O37" s="226">
        <v>2</v>
      </c>
      <c r="P37" s="226">
        <v>2</v>
      </c>
      <c r="Q37" s="226">
        <v>2</v>
      </c>
      <c r="R37" s="226" t="s">
        <v>729</v>
      </c>
      <c r="S37" s="232" t="s">
        <v>871</v>
      </c>
      <c r="T37" s="12" t="s">
        <v>872</v>
      </c>
      <c r="U37" s="12" t="s">
        <v>782</v>
      </c>
    </row>
    <row r="38" spans="1:21" ht="18.95" customHeight="1" x14ac:dyDescent="0.2">
      <c r="A38" s="219" t="s">
        <v>873</v>
      </c>
      <c r="B38" s="219" t="s">
        <v>73</v>
      </c>
      <c r="C38" s="226" t="s">
        <v>710</v>
      </c>
      <c r="D38" s="226" t="s">
        <v>874</v>
      </c>
      <c r="E38" s="226" t="s">
        <v>736</v>
      </c>
      <c r="F38" s="226" t="s">
        <v>710</v>
      </c>
      <c r="G38" s="226" t="s">
        <v>710</v>
      </c>
      <c r="H38" s="226" t="s">
        <v>736</v>
      </c>
      <c r="I38" s="230" t="s">
        <v>811</v>
      </c>
      <c r="J38" s="225" t="s">
        <v>710</v>
      </c>
      <c r="K38" s="226" t="s">
        <v>710</v>
      </c>
      <c r="L38" s="226" t="s">
        <v>779</v>
      </c>
      <c r="M38" s="226" t="s">
        <v>875</v>
      </c>
      <c r="N38" s="226" t="s">
        <v>695</v>
      </c>
      <c r="O38" s="226" t="s">
        <v>729</v>
      </c>
      <c r="P38" s="226" t="s">
        <v>729</v>
      </c>
      <c r="Q38" s="226">
        <v>2</v>
      </c>
      <c r="R38" s="226" t="s">
        <v>730</v>
      </c>
      <c r="S38" s="232" t="s">
        <v>731</v>
      </c>
      <c r="T38" s="12">
        <v>0</v>
      </c>
      <c r="U38" s="12">
        <v>0</v>
      </c>
    </row>
    <row r="39" spans="1:21" ht="18.95" customHeight="1" x14ac:dyDescent="0.2">
      <c r="A39" s="219" t="s">
        <v>876</v>
      </c>
      <c r="B39" s="219" t="s">
        <v>75</v>
      </c>
      <c r="C39" s="226" t="s">
        <v>877</v>
      </c>
      <c r="D39" s="226" t="s">
        <v>736</v>
      </c>
      <c r="E39" s="226">
        <v>13</v>
      </c>
      <c r="F39" s="226" t="s">
        <v>710</v>
      </c>
      <c r="G39" s="226" t="s">
        <v>765</v>
      </c>
      <c r="H39" s="226" t="s">
        <v>762</v>
      </c>
      <c r="I39" s="226">
        <v>4</v>
      </c>
      <c r="J39" s="225" t="s">
        <v>878</v>
      </c>
      <c r="K39" s="226" t="s">
        <v>710</v>
      </c>
      <c r="L39" s="230" t="s">
        <v>823</v>
      </c>
      <c r="M39" s="226" t="s">
        <v>717</v>
      </c>
      <c r="N39" s="226">
        <v>2</v>
      </c>
      <c r="O39" s="226" t="s">
        <v>718</v>
      </c>
      <c r="P39" s="226" t="s">
        <v>687</v>
      </c>
      <c r="Q39" s="226" t="s">
        <v>879</v>
      </c>
      <c r="R39" s="226">
        <v>3</v>
      </c>
      <c r="S39" s="232"/>
      <c r="T39" s="12">
        <v>0</v>
      </c>
      <c r="U39" s="12">
        <v>0</v>
      </c>
    </row>
    <row r="40" spans="1:21" ht="18.95" customHeight="1" x14ac:dyDescent="0.2">
      <c r="A40" s="219" t="s">
        <v>880</v>
      </c>
      <c r="B40" s="219" t="s">
        <v>77</v>
      </c>
      <c r="C40" s="226" t="s">
        <v>710</v>
      </c>
      <c r="D40" s="226">
        <v>4</v>
      </c>
      <c r="E40" s="230" t="s">
        <v>811</v>
      </c>
      <c r="F40" s="226" t="s">
        <v>710</v>
      </c>
      <c r="G40" s="230" t="s">
        <v>811</v>
      </c>
      <c r="H40" s="230" t="s">
        <v>811</v>
      </c>
      <c r="I40" s="226">
        <v>4</v>
      </c>
      <c r="J40" s="225">
        <v>1</v>
      </c>
      <c r="K40" s="226" t="s">
        <v>713</v>
      </c>
      <c r="L40" s="226" t="s">
        <v>694</v>
      </c>
      <c r="M40" s="226"/>
      <c r="N40" s="226"/>
      <c r="O40" s="226"/>
      <c r="P40" s="226"/>
      <c r="Q40" s="226"/>
      <c r="R40" s="226"/>
      <c r="S40" s="232"/>
      <c r="T40" s="12" t="s">
        <v>864</v>
      </c>
      <c r="U40" s="12" t="s">
        <v>864</v>
      </c>
    </row>
    <row r="41" spans="1:21" ht="18.95" customHeight="1" x14ac:dyDescent="0.2">
      <c r="A41" s="219" t="s">
        <v>881</v>
      </c>
      <c r="B41" s="219" t="s">
        <v>79</v>
      </c>
      <c r="C41" s="226" t="s">
        <v>705</v>
      </c>
      <c r="D41" s="226" t="s">
        <v>779</v>
      </c>
      <c r="E41" s="226" t="s">
        <v>882</v>
      </c>
      <c r="F41" s="226" t="s">
        <v>848</v>
      </c>
      <c r="G41" s="226" t="s">
        <v>705</v>
      </c>
      <c r="H41" s="226">
        <v>2</v>
      </c>
      <c r="I41" s="230" t="s">
        <v>811</v>
      </c>
      <c r="J41" s="236" t="s">
        <v>811</v>
      </c>
      <c r="K41" s="226" t="s">
        <v>848</v>
      </c>
      <c r="L41" s="226">
        <v>2</v>
      </c>
      <c r="M41" s="230" t="s">
        <v>790</v>
      </c>
      <c r="N41" s="230">
        <v>2</v>
      </c>
      <c r="O41" s="226">
        <v>2</v>
      </c>
      <c r="P41" s="226" t="s">
        <v>729</v>
      </c>
      <c r="Q41" s="226" t="s">
        <v>729</v>
      </c>
      <c r="R41" s="226" t="s">
        <v>729</v>
      </c>
      <c r="S41" s="232"/>
      <c r="T41" s="12" t="s">
        <v>792</v>
      </c>
      <c r="U41" s="12" t="s">
        <v>825</v>
      </c>
    </row>
    <row r="42" spans="1:21" ht="18.95" customHeight="1" x14ac:dyDescent="0.2">
      <c r="A42" s="219" t="s">
        <v>883</v>
      </c>
      <c r="B42" s="219" t="s">
        <v>81</v>
      </c>
      <c r="C42" s="226" t="s">
        <v>736</v>
      </c>
      <c r="D42" s="226" t="s">
        <v>710</v>
      </c>
      <c r="E42" s="226" t="s">
        <v>710</v>
      </c>
      <c r="F42" s="230" t="s">
        <v>811</v>
      </c>
      <c r="G42" s="226" t="s">
        <v>741</v>
      </c>
      <c r="H42" s="226" t="s">
        <v>710</v>
      </c>
      <c r="I42" s="230" t="s">
        <v>711</v>
      </c>
      <c r="J42" s="225" t="s">
        <v>710</v>
      </c>
      <c r="K42" s="226" t="s">
        <v>710</v>
      </c>
      <c r="L42" s="226" t="s">
        <v>811</v>
      </c>
      <c r="M42" s="226" t="s">
        <v>729</v>
      </c>
      <c r="N42" s="226" t="s">
        <v>884</v>
      </c>
      <c r="O42" s="226" t="s">
        <v>729</v>
      </c>
      <c r="P42" s="226" t="s">
        <v>729</v>
      </c>
      <c r="Q42" s="226" t="s">
        <v>849</v>
      </c>
      <c r="R42" s="226" t="s">
        <v>730</v>
      </c>
      <c r="S42" s="232"/>
      <c r="T42" s="12" t="s">
        <v>885</v>
      </c>
      <c r="U42" s="12">
        <v>0</v>
      </c>
    </row>
    <row r="43" spans="1:21" ht="18.95" customHeight="1" x14ac:dyDescent="0.2">
      <c r="A43" s="219" t="s">
        <v>886</v>
      </c>
      <c r="B43" s="219" t="s">
        <v>83</v>
      </c>
      <c r="C43" s="226" t="s">
        <v>710</v>
      </c>
      <c r="D43" s="226" t="s">
        <v>736</v>
      </c>
      <c r="E43" s="230" t="s">
        <v>811</v>
      </c>
      <c r="F43" s="226" t="s">
        <v>710</v>
      </c>
      <c r="G43" s="226" t="s">
        <v>736</v>
      </c>
      <c r="H43" s="226" t="s">
        <v>742</v>
      </c>
      <c r="I43" s="226">
        <v>4</v>
      </c>
      <c r="J43" s="225" t="s">
        <v>736</v>
      </c>
      <c r="K43" s="226" t="s">
        <v>736</v>
      </c>
      <c r="L43" s="226" t="s">
        <v>694</v>
      </c>
      <c r="M43" s="226"/>
      <c r="N43" s="226"/>
      <c r="O43" s="226"/>
      <c r="P43" s="226"/>
      <c r="Q43" s="226"/>
      <c r="R43" s="226"/>
      <c r="S43" s="232"/>
      <c r="T43" s="12">
        <v>0</v>
      </c>
      <c r="U43" s="12">
        <v>0</v>
      </c>
    </row>
    <row r="44" spans="1:21" ht="18.95" customHeight="1" x14ac:dyDescent="0.2">
      <c r="A44" s="219" t="s">
        <v>887</v>
      </c>
      <c r="B44" s="219" t="s">
        <v>85</v>
      </c>
      <c r="C44" s="226" t="s">
        <v>888</v>
      </c>
      <c r="D44" s="226" t="s">
        <v>866</v>
      </c>
      <c r="E44" s="226" t="s">
        <v>843</v>
      </c>
      <c r="F44" s="226">
        <v>3</v>
      </c>
      <c r="G44" s="226" t="s">
        <v>742</v>
      </c>
      <c r="H44" s="226" t="s">
        <v>889</v>
      </c>
      <c r="I44" s="226">
        <v>4</v>
      </c>
      <c r="J44" s="225" t="s">
        <v>742</v>
      </c>
      <c r="K44" s="226" t="s">
        <v>842</v>
      </c>
      <c r="L44" s="226" t="s">
        <v>694</v>
      </c>
      <c r="M44" s="226"/>
      <c r="N44" s="226"/>
      <c r="O44" s="226"/>
      <c r="P44" s="226"/>
      <c r="Q44" s="226"/>
      <c r="R44" s="226"/>
      <c r="S44" s="232"/>
      <c r="T44" s="218" t="s">
        <v>739</v>
      </c>
      <c r="U44" s="218" t="s">
        <v>890</v>
      </c>
    </row>
    <row r="45" spans="1:21" ht="18.95" customHeight="1" x14ac:dyDescent="0.2">
      <c r="A45" s="219" t="s">
        <v>891</v>
      </c>
      <c r="B45" s="219" t="s">
        <v>87</v>
      </c>
      <c r="C45" s="230" t="s">
        <v>811</v>
      </c>
      <c r="D45" s="226" t="s">
        <v>736</v>
      </c>
      <c r="E45" s="230" t="s">
        <v>892</v>
      </c>
      <c r="F45" s="226" t="s">
        <v>893</v>
      </c>
      <c r="G45" s="230" t="s">
        <v>811</v>
      </c>
      <c r="H45" s="230" t="s">
        <v>811</v>
      </c>
      <c r="I45" s="226">
        <v>4</v>
      </c>
      <c r="J45" s="236" t="s">
        <v>811</v>
      </c>
      <c r="K45" s="230" t="s">
        <v>811</v>
      </c>
      <c r="L45" s="226" t="s">
        <v>811</v>
      </c>
      <c r="M45" s="226" t="s">
        <v>695</v>
      </c>
      <c r="N45" s="226" t="s">
        <v>849</v>
      </c>
      <c r="O45" s="226" t="s">
        <v>696</v>
      </c>
      <c r="P45" s="226">
        <v>3</v>
      </c>
      <c r="Q45" s="226">
        <v>3</v>
      </c>
      <c r="R45" s="226" t="s">
        <v>687</v>
      </c>
      <c r="S45" s="232"/>
      <c r="T45" s="218" t="s">
        <v>894</v>
      </c>
      <c r="U45" s="218">
        <v>0</v>
      </c>
    </row>
    <row r="46" spans="1:21" ht="18.95" customHeight="1" x14ac:dyDescent="0.2">
      <c r="A46" s="219" t="s">
        <v>684</v>
      </c>
      <c r="B46" s="239" t="s">
        <v>685</v>
      </c>
      <c r="C46" s="226">
        <v>4</v>
      </c>
      <c r="D46" s="226">
        <v>4</v>
      </c>
      <c r="E46" s="226">
        <v>4</v>
      </c>
      <c r="F46" s="226">
        <v>4</v>
      </c>
      <c r="G46" s="226">
        <v>4</v>
      </c>
      <c r="H46" s="226">
        <v>4</v>
      </c>
      <c r="I46" s="226">
        <v>4</v>
      </c>
      <c r="J46" s="225">
        <v>4</v>
      </c>
      <c r="K46" s="230">
        <v>4</v>
      </c>
      <c r="L46" s="226" t="s">
        <v>694</v>
      </c>
      <c r="M46" s="226"/>
      <c r="N46" s="226"/>
      <c r="O46" s="226"/>
      <c r="P46" s="226"/>
      <c r="Q46" s="226"/>
      <c r="R46" s="226"/>
      <c r="S46" s="232"/>
      <c r="T46" s="218" t="s">
        <v>688</v>
      </c>
      <c r="U46" s="218" t="s">
        <v>688</v>
      </c>
    </row>
    <row r="47" spans="1:21" ht="18.95" customHeight="1" x14ac:dyDescent="0.2">
      <c r="A47" s="219" t="s">
        <v>690</v>
      </c>
      <c r="B47" s="239" t="s">
        <v>691</v>
      </c>
      <c r="C47" s="226" t="s">
        <v>692</v>
      </c>
      <c r="D47" s="226" t="s">
        <v>692</v>
      </c>
      <c r="E47" s="226">
        <v>4</v>
      </c>
      <c r="F47" s="226">
        <v>4</v>
      </c>
      <c r="G47" s="226">
        <v>4</v>
      </c>
      <c r="H47" s="226">
        <v>4</v>
      </c>
      <c r="I47" s="226">
        <v>4</v>
      </c>
      <c r="J47" s="225">
        <v>4</v>
      </c>
      <c r="K47" s="226" t="s">
        <v>692</v>
      </c>
      <c r="L47" s="226" t="s">
        <v>692</v>
      </c>
      <c r="M47" s="226" t="s">
        <v>696</v>
      </c>
      <c r="N47" s="226" t="s">
        <v>695</v>
      </c>
      <c r="O47" s="226" t="s">
        <v>696</v>
      </c>
      <c r="P47" s="226" t="s">
        <v>687</v>
      </c>
      <c r="Q47" s="226" t="s">
        <v>687</v>
      </c>
      <c r="R47" s="226" t="s">
        <v>687</v>
      </c>
      <c r="S47" s="232"/>
      <c r="T47" s="218" t="s">
        <v>689</v>
      </c>
      <c r="U47" s="218" t="s">
        <v>689</v>
      </c>
    </row>
    <row r="49" spans="1:13" ht="15.95" customHeight="1" x14ac:dyDescent="0.25">
      <c r="A49" s="240"/>
      <c r="B49" s="240"/>
      <c r="C49" s="240"/>
      <c r="D49" s="240"/>
      <c r="E49" s="241"/>
      <c r="F49" s="241"/>
      <c r="G49" s="241"/>
      <c r="H49" s="241"/>
      <c r="I49" s="241"/>
      <c r="J49" s="242"/>
      <c r="K49" s="243"/>
      <c r="L49" s="242"/>
      <c r="M49" s="241"/>
    </row>
    <row r="50" spans="1:13" ht="15.95" customHeight="1" x14ac:dyDescent="0.2">
      <c r="A50" s="245" t="s">
        <v>895</v>
      </c>
      <c r="B50" s="245"/>
      <c r="C50" s="245"/>
      <c r="D50" s="245"/>
      <c r="E50" s="245"/>
      <c r="F50" s="245"/>
      <c r="G50" s="245"/>
      <c r="H50" s="245"/>
      <c r="I50" s="241"/>
      <c r="J50" s="242"/>
      <c r="K50" s="243"/>
      <c r="L50" s="242"/>
      <c r="M50" s="241"/>
    </row>
    <row r="51" spans="1:13" ht="15.95" customHeight="1" x14ac:dyDescent="0.2">
      <c r="A51" s="245" t="s">
        <v>896</v>
      </c>
      <c r="B51" s="245"/>
      <c r="C51" s="245"/>
      <c r="D51" s="245"/>
      <c r="E51" s="245"/>
      <c r="F51" s="245"/>
      <c r="G51" s="245"/>
      <c r="H51" s="245"/>
      <c r="I51" s="245"/>
      <c r="J51" s="242"/>
      <c r="K51" s="243"/>
      <c r="L51" s="242"/>
      <c r="M51" s="241"/>
    </row>
    <row r="52" spans="1:13" ht="15.95" customHeight="1" x14ac:dyDescent="0.2">
      <c r="A52" s="245" t="s">
        <v>897</v>
      </c>
      <c r="B52" s="245"/>
      <c r="C52" s="245"/>
      <c r="D52" s="245"/>
      <c r="E52" s="245"/>
      <c r="F52" s="245"/>
      <c r="G52" s="245"/>
      <c r="H52" s="245"/>
      <c r="I52" s="241"/>
      <c r="J52" s="242"/>
      <c r="K52" s="243"/>
      <c r="L52" s="242"/>
      <c r="M52" s="241"/>
    </row>
    <row r="53" spans="1:13" ht="15.95" customHeight="1" x14ac:dyDescent="0.2">
      <c r="A53" s="245"/>
      <c r="B53" s="245"/>
      <c r="C53" s="241"/>
      <c r="D53" s="241"/>
      <c r="E53" s="241"/>
      <c r="F53" s="241"/>
      <c r="G53" s="241"/>
      <c r="H53" s="241"/>
      <c r="I53" s="241"/>
      <c r="J53" s="242"/>
      <c r="K53" s="243"/>
      <c r="L53" s="242"/>
      <c r="M53" s="241"/>
    </row>
    <row r="54" spans="1:13" ht="15.95" customHeight="1" x14ac:dyDescent="0.2">
      <c r="A54" s="241" t="s">
        <v>898</v>
      </c>
      <c r="B54" s="241"/>
      <c r="C54" s="241"/>
      <c r="D54" s="241"/>
      <c r="E54" s="241"/>
      <c r="F54" s="241"/>
      <c r="G54" s="241"/>
      <c r="H54" s="241"/>
      <c r="I54" s="241"/>
      <c r="J54" s="242"/>
      <c r="K54" s="243"/>
      <c r="L54" s="242"/>
      <c r="M54" s="241"/>
    </row>
    <row r="55" spans="1:13" ht="15.95" customHeight="1" x14ac:dyDescent="0.2">
      <c r="A55" s="241" t="s">
        <v>899</v>
      </c>
      <c r="B55" s="241"/>
      <c r="C55" s="241"/>
      <c r="D55" s="241"/>
      <c r="E55" s="241"/>
      <c r="F55" s="241"/>
      <c r="G55" s="241"/>
      <c r="H55" s="241"/>
      <c r="I55" s="241"/>
      <c r="J55" s="242"/>
      <c r="K55" s="243"/>
      <c r="L55" s="242"/>
      <c r="M55" s="241"/>
    </row>
    <row r="56" spans="1:13" ht="15.95" customHeight="1" x14ac:dyDescent="0.2">
      <c r="A56" s="245" t="s">
        <v>900</v>
      </c>
      <c r="B56" s="245"/>
      <c r="C56" s="245"/>
      <c r="D56" s="245"/>
      <c r="E56" s="245"/>
      <c r="F56" s="245"/>
      <c r="G56" s="245"/>
      <c r="H56" s="241"/>
      <c r="I56" s="241"/>
      <c r="J56" s="242"/>
      <c r="K56" s="243"/>
      <c r="L56" s="242"/>
      <c r="M56" s="241"/>
    </row>
    <row r="57" spans="1:13" ht="15.95" customHeight="1" x14ac:dyDescent="0.2">
      <c r="A57" s="245" t="s">
        <v>901</v>
      </c>
      <c r="B57" s="245"/>
      <c r="C57" s="245"/>
      <c r="D57" s="241"/>
      <c r="E57" s="241"/>
      <c r="F57" s="241"/>
      <c r="G57" s="241"/>
      <c r="H57" s="241"/>
      <c r="I57" s="241"/>
      <c r="J57" s="242"/>
      <c r="K57" s="243"/>
      <c r="L57" s="242"/>
      <c r="M57" s="241"/>
    </row>
    <row r="58" spans="1:13" ht="15.95" customHeight="1" x14ac:dyDescent="0.2">
      <c r="A58" s="245" t="s">
        <v>902</v>
      </c>
      <c r="B58" s="245"/>
      <c r="C58" s="245"/>
      <c r="D58" s="241"/>
      <c r="E58" s="241"/>
      <c r="F58" s="241"/>
      <c r="G58" s="241"/>
      <c r="H58" s="241"/>
      <c r="I58" s="241"/>
      <c r="J58" s="242"/>
      <c r="K58" s="243"/>
      <c r="L58" s="242"/>
      <c r="M58" s="241"/>
    </row>
    <row r="59" spans="1:13" ht="15.95" customHeight="1" x14ac:dyDescent="0.2">
      <c r="A59" s="245"/>
      <c r="B59" s="245"/>
      <c r="C59" s="241"/>
      <c r="D59" s="241"/>
      <c r="E59" s="241"/>
      <c r="F59" s="241"/>
      <c r="G59" s="241"/>
      <c r="H59" s="241"/>
      <c r="I59" s="241"/>
      <c r="J59" s="242"/>
      <c r="K59" s="243"/>
      <c r="L59" s="242"/>
      <c r="M59" s="241"/>
    </row>
    <row r="60" spans="1:13" ht="15.95" customHeight="1" x14ac:dyDescent="0.2">
      <c r="A60" s="245"/>
      <c r="B60" s="245"/>
      <c r="C60" s="245"/>
      <c r="D60" s="245"/>
      <c r="E60" s="245"/>
      <c r="F60" s="245"/>
      <c r="G60" s="245"/>
      <c r="H60" s="245"/>
      <c r="I60" s="245"/>
      <c r="J60" s="245"/>
      <c r="K60" s="245"/>
      <c r="L60" s="245"/>
      <c r="M60" s="245"/>
    </row>
    <row r="61" spans="1:13" ht="15.95" customHeight="1" x14ac:dyDescent="0.2">
      <c r="A61" s="245" t="s">
        <v>903</v>
      </c>
      <c r="B61" s="245"/>
      <c r="C61" s="245"/>
      <c r="D61" s="245"/>
      <c r="E61" s="245"/>
      <c r="F61" s="241"/>
      <c r="G61" s="241"/>
      <c r="H61" s="241"/>
      <c r="I61" s="241"/>
      <c r="J61" s="242"/>
      <c r="K61" s="243"/>
      <c r="L61" s="242"/>
      <c r="M61" s="241"/>
    </row>
    <row r="62" spans="1:13" ht="15.95" customHeight="1" x14ac:dyDescent="0.2">
      <c r="A62" s="245" t="s">
        <v>904</v>
      </c>
      <c r="B62" s="245"/>
      <c r="C62" s="245"/>
      <c r="D62" s="245"/>
      <c r="E62" s="245"/>
      <c r="F62" s="245"/>
      <c r="G62" s="245"/>
      <c r="H62" s="245"/>
      <c r="I62" s="245"/>
      <c r="J62" s="245"/>
      <c r="K62" s="245"/>
      <c r="L62" s="242"/>
      <c r="M62" s="241"/>
    </row>
    <row r="63" spans="1:13" ht="15.95" customHeight="1" x14ac:dyDescent="0.2">
      <c r="A63" s="245"/>
      <c r="B63" s="245"/>
      <c r="C63" s="241"/>
      <c r="D63" s="241"/>
      <c r="E63" s="241"/>
      <c r="F63" s="241"/>
      <c r="G63" s="241"/>
      <c r="H63" s="241"/>
      <c r="I63" s="241"/>
      <c r="J63" s="242"/>
      <c r="K63" s="243"/>
      <c r="L63" s="242"/>
      <c r="M63" s="241"/>
    </row>
    <row r="64" spans="1:13" ht="15.95" customHeight="1" x14ac:dyDescent="0.2">
      <c r="A64" s="245"/>
      <c r="B64" s="245"/>
      <c r="C64" s="245"/>
      <c r="D64" s="245"/>
      <c r="E64" s="245"/>
      <c r="F64" s="245"/>
      <c r="G64" s="245"/>
      <c r="H64" s="245"/>
      <c r="I64" s="245"/>
      <c r="J64" s="245"/>
      <c r="K64" s="245"/>
      <c r="L64" s="245"/>
      <c r="M64" s="241"/>
    </row>
    <row r="65" spans="1:19" ht="15.95" customHeight="1" x14ac:dyDescent="0.2">
      <c r="A65" s="245" t="s">
        <v>905</v>
      </c>
      <c r="B65" s="245"/>
      <c r="C65" s="245"/>
      <c r="D65" s="245"/>
      <c r="E65" s="245"/>
      <c r="F65" s="245"/>
      <c r="G65" s="245"/>
      <c r="H65" s="245"/>
      <c r="I65" s="245"/>
      <c r="J65" s="245"/>
      <c r="K65" s="245"/>
      <c r="L65" s="245"/>
      <c r="M65" s="241"/>
    </row>
    <row r="66" spans="1:19" ht="15.95" customHeight="1" x14ac:dyDescent="0.2">
      <c r="A66" s="245" t="s">
        <v>906</v>
      </c>
      <c r="B66" s="245"/>
      <c r="C66" s="241"/>
      <c r="D66" s="241"/>
      <c r="E66" s="241"/>
      <c r="F66" s="241"/>
      <c r="G66" s="241"/>
      <c r="H66" s="241"/>
      <c r="I66" s="241"/>
      <c r="J66" s="242"/>
      <c r="K66" s="243"/>
      <c r="L66" s="242"/>
      <c r="M66" s="241"/>
    </row>
    <row r="67" spans="1:19" ht="15.95" customHeight="1" x14ac:dyDescent="0.2">
      <c r="A67" s="245" t="s">
        <v>907</v>
      </c>
      <c r="B67" s="245"/>
      <c r="C67" s="241"/>
      <c r="D67" s="241"/>
      <c r="E67" s="241"/>
      <c r="F67" s="241"/>
      <c r="G67" s="241"/>
      <c r="H67" s="241"/>
      <c r="I67" s="241"/>
      <c r="J67" s="242"/>
      <c r="K67" s="243"/>
      <c r="L67" s="242"/>
      <c r="M67" s="241"/>
    </row>
    <row r="68" spans="1:19" ht="15.95" customHeight="1" x14ac:dyDescent="0.2">
      <c r="A68" s="246"/>
      <c r="B68" s="246"/>
      <c r="C68" s="247"/>
      <c r="D68" s="247"/>
      <c r="E68" s="247"/>
      <c r="F68" s="247"/>
      <c r="G68" s="247"/>
      <c r="H68" s="247"/>
      <c r="I68" s="247"/>
      <c r="J68" s="248"/>
      <c r="K68" s="249"/>
      <c r="L68" s="248"/>
      <c r="M68" s="247"/>
      <c r="N68" s="226"/>
      <c r="O68" s="226"/>
      <c r="P68" s="226"/>
      <c r="Q68" s="226"/>
      <c r="R68" s="226"/>
      <c r="S68" s="232"/>
    </row>
    <row r="69" spans="1:19" ht="15.95" customHeight="1" x14ac:dyDescent="0.2">
      <c r="A69" s="245"/>
      <c r="B69" s="245"/>
      <c r="C69" s="245"/>
      <c r="D69" s="245"/>
      <c r="E69" s="245"/>
      <c r="F69" s="245"/>
      <c r="G69" s="241"/>
      <c r="H69" s="241"/>
      <c r="I69" s="241"/>
      <c r="J69" s="242"/>
      <c r="K69" s="243"/>
      <c r="L69" s="242"/>
      <c r="M69" s="241"/>
    </row>
    <row r="70" spans="1:19" ht="15.95" customHeight="1" thickBot="1" x14ac:dyDescent="0.3">
      <c r="A70" s="250"/>
      <c r="B70" s="251" t="s">
        <v>908</v>
      </c>
      <c r="C70" s="252"/>
      <c r="D70" s="252"/>
      <c r="E70" s="251"/>
      <c r="F70" s="251"/>
      <c r="G70" s="251"/>
      <c r="H70" s="251" t="s">
        <v>603</v>
      </c>
      <c r="I70" s="251"/>
      <c r="J70" s="253"/>
      <c r="K70" s="254"/>
      <c r="L70" s="253"/>
      <c r="M70" s="252"/>
      <c r="N70" s="255" t="s">
        <v>909</v>
      </c>
      <c r="O70" s="255"/>
      <c r="P70" s="256"/>
      <c r="Q70" s="256"/>
      <c r="R70" s="256"/>
      <c r="S70" s="255"/>
    </row>
    <row r="71" spans="1:19" ht="15.95" customHeight="1" thickTop="1" x14ac:dyDescent="0.2">
      <c r="A71" s="245"/>
      <c r="B71" s="245" t="s">
        <v>910</v>
      </c>
      <c r="C71" s="245"/>
      <c r="D71" s="245"/>
      <c r="E71" s="245"/>
      <c r="F71" s="245"/>
      <c r="G71" s="245"/>
      <c r="H71" s="245" t="s">
        <v>911</v>
      </c>
      <c r="I71" s="245"/>
      <c r="J71" s="245"/>
      <c r="K71" s="243"/>
      <c r="L71" s="242"/>
      <c r="M71" s="241"/>
      <c r="N71" s="257" t="s">
        <v>912</v>
      </c>
      <c r="O71" s="257"/>
      <c r="P71" s="258"/>
      <c r="Q71" s="258"/>
      <c r="R71" s="258"/>
      <c r="S71" s="257"/>
    </row>
    <row r="72" spans="1:19" ht="15.95" customHeight="1" x14ac:dyDescent="0.2">
      <c r="A72" s="245"/>
      <c r="B72" s="245" t="s">
        <v>913</v>
      </c>
      <c r="C72" s="245"/>
      <c r="D72" s="245"/>
      <c r="E72" s="245"/>
      <c r="F72" s="245"/>
      <c r="G72" s="245"/>
      <c r="H72" s="245" t="s">
        <v>914</v>
      </c>
      <c r="I72" s="245"/>
      <c r="J72" s="245"/>
      <c r="K72" s="243"/>
      <c r="L72" s="242"/>
      <c r="M72" s="241"/>
      <c r="N72" s="257" t="s">
        <v>915</v>
      </c>
      <c r="O72" s="257"/>
      <c r="P72" s="258"/>
      <c r="Q72" s="258"/>
      <c r="R72" s="258"/>
      <c r="S72" s="257"/>
    </row>
    <row r="73" spans="1:19" ht="15.95" customHeight="1" x14ac:dyDescent="0.2">
      <c r="A73" s="245"/>
      <c r="B73" s="245" t="s">
        <v>916</v>
      </c>
      <c r="C73" s="245"/>
      <c r="D73" s="245"/>
      <c r="E73" s="245"/>
      <c r="F73" s="245"/>
      <c r="G73" s="245"/>
      <c r="H73" s="245" t="s">
        <v>917</v>
      </c>
      <c r="I73" s="245"/>
      <c r="J73" s="245"/>
      <c r="K73" s="243"/>
      <c r="L73" s="242"/>
      <c r="M73" s="241"/>
      <c r="N73" s="257" t="s">
        <v>918</v>
      </c>
      <c r="O73" s="257"/>
      <c r="P73" s="258"/>
      <c r="Q73" s="258"/>
      <c r="R73" s="258"/>
      <c r="S73" s="257"/>
    </row>
    <row r="74" spans="1:19" ht="15.95" customHeight="1" x14ac:dyDescent="0.2">
      <c r="A74" s="245"/>
      <c r="B74" s="245" t="s">
        <v>919</v>
      </c>
      <c r="C74" s="245"/>
      <c r="D74" s="245"/>
      <c r="E74" s="245"/>
      <c r="F74" s="245"/>
      <c r="G74" s="245"/>
      <c r="H74" s="245" t="s">
        <v>920</v>
      </c>
      <c r="I74" s="245"/>
      <c r="J74" s="245"/>
      <c r="K74" s="245"/>
      <c r="L74" s="242"/>
      <c r="M74" s="241"/>
      <c r="N74" s="257" t="s">
        <v>921</v>
      </c>
      <c r="O74" s="257"/>
      <c r="P74" s="258"/>
      <c r="Q74" s="258"/>
      <c r="R74" s="258"/>
      <c r="S74" s="257"/>
    </row>
    <row r="75" spans="1:19" ht="15.95" customHeight="1" x14ac:dyDescent="0.2">
      <c r="A75" s="245"/>
      <c r="B75" s="245" t="s">
        <v>922</v>
      </c>
      <c r="C75" s="245"/>
      <c r="D75" s="245"/>
      <c r="E75" s="245"/>
      <c r="F75" s="245"/>
      <c r="G75" s="245"/>
      <c r="H75" s="245" t="s">
        <v>923</v>
      </c>
      <c r="I75" s="245"/>
      <c r="J75" s="245"/>
      <c r="K75" s="245"/>
      <c r="L75" s="242"/>
      <c r="M75" s="241"/>
      <c r="N75" s="257" t="s">
        <v>924</v>
      </c>
      <c r="O75" s="257"/>
      <c r="P75" s="258"/>
      <c r="Q75" s="258"/>
      <c r="R75" s="258"/>
      <c r="S75" s="257"/>
    </row>
    <row r="76" spans="1:19" ht="15.95" customHeight="1" x14ac:dyDescent="0.2">
      <c r="A76" s="245"/>
      <c r="B76" s="245" t="s">
        <v>925</v>
      </c>
      <c r="C76" s="245"/>
      <c r="D76" s="245"/>
      <c r="E76" s="245"/>
      <c r="F76" s="245"/>
      <c r="G76" s="245"/>
      <c r="H76" s="245" t="s">
        <v>926</v>
      </c>
      <c r="I76" s="245"/>
      <c r="J76" s="245"/>
      <c r="K76" s="243"/>
      <c r="L76" s="242"/>
      <c r="M76" s="241"/>
      <c r="N76" s="257" t="s">
        <v>924</v>
      </c>
      <c r="O76" s="257"/>
      <c r="P76" s="258"/>
      <c r="Q76" s="258"/>
      <c r="R76" s="258"/>
      <c r="S76" s="257"/>
    </row>
    <row r="77" spans="1:19" ht="15.95" customHeight="1" x14ac:dyDescent="0.2">
      <c r="A77" s="245"/>
      <c r="B77" s="245" t="s">
        <v>927</v>
      </c>
      <c r="C77" s="245"/>
      <c r="D77" s="245"/>
      <c r="E77" s="245"/>
      <c r="F77" s="245"/>
      <c r="G77" s="245"/>
      <c r="H77" s="245" t="s">
        <v>928</v>
      </c>
      <c r="I77" s="245"/>
      <c r="J77" s="245"/>
      <c r="K77" s="243"/>
      <c r="L77" s="242"/>
      <c r="M77" s="241"/>
      <c r="N77" s="257" t="s">
        <v>929</v>
      </c>
      <c r="O77" s="257"/>
      <c r="P77" s="258"/>
      <c r="Q77" s="258"/>
      <c r="R77" s="258"/>
      <c r="S77" s="257"/>
    </row>
    <row r="78" spans="1:19" ht="15.95" customHeight="1" x14ac:dyDescent="0.2">
      <c r="A78" s="245"/>
      <c r="B78" s="245" t="s">
        <v>930</v>
      </c>
      <c r="C78" s="245"/>
      <c r="D78" s="241"/>
      <c r="E78" s="245"/>
      <c r="F78" s="245"/>
      <c r="G78" s="245"/>
      <c r="H78" s="245" t="s">
        <v>931</v>
      </c>
      <c r="I78" s="245"/>
      <c r="J78" s="245"/>
      <c r="K78" s="245"/>
      <c r="L78" s="245"/>
      <c r="M78" s="241"/>
      <c r="N78" s="257" t="s">
        <v>932</v>
      </c>
      <c r="O78" s="257"/>
      <c r="P78" s="258"/>
      <c r="Q78" s="258"/>
      <c r="R78" s="258"/>
      <c r="S78" s="257"/>
    </row>
    <row r="79" spans="1:19" ht="15.95" customHeight="1" x14ac:dyDescent="0.2">
      <c r="A79" s="245"/>
      <c r="B79" s="245" t="s">
        <v>933</v>
      </c>
      <c r="C79" s="241"/>
      <c r="D79" s="241"/>
      <c r="E79" s="245"/>
      <c r="F79" s="245"/>
      <c r="G79" s="245"/>
      <c r="H79" s="245" t="s">
        <v>934</v>
      </c>
      <c r="I79" s="245"/>
      <c r="J79" s="245"/>
      <c r="K79" s="245"/>
      <c r="L79" s="245"/>
      <c r="M79" s="245"/>
      <c r="N79" s="257" t="s">
        <v>935</v>
      </c>
      <c r="O79" s="257"/>
      <c r="P79" s="258"/>
      <c r="Q79" s="258"/>
      <c r="R79" s="258"/>
      <c r="S79" s="257"/>
    </row>
    <row r="80" spans="1:19" ht="15.95" customHeight="1" x14ac:dyDescent="0.2">
      <c r="A80" s="245"/>
      <c r="B80" s="245" t="s">
        <v>936</v>
      </c>
      <c r="C80" s="241"/>
      <c r="D80" s="241"/>
      <c r="E80" s="245"/>
      <c r="F80" s="245"/>
      <c r="G80" s="245"/>
      <c r="H80" s="245" t="s">
        <v>937</v>
      </c>
      <c r="I80" s="245"/>
      <c r="J80" s="245"/>
      <c r="K80" s="245"/>
      <c r="L80" s="245"/>
      <c r="M80" s="245"/>
      <c r="N80" s="257" t="s">
        <v>938</v>
      </c>
      <c r="O80" s="257"/>
      <c r="P80" s="258"/>
      <c r="Q80" s="258"/>
      <c r="R80" s="258"/>
      <c r="S80" s="257"/>
    </row>
    <row r="81" spans="1:19" ht="15.95" customHeight="1" x14ac:dyDescent="0.2">
      <c r="A81" s="245"/>
      <c r="B81" s="245" t="s">
        <v>939</v>
      </c>
      <c r="C81" s="241"/>
      <c r="D81" s="241"/>
      <c r="E81" s="245"/>
      <c r="F81" s="245"/>
      <c r="G81" s="245"/>
      <c r="H81" s="245" t="s">
        <v>940</v>
      </c>
      <c r="I81" s="245"/>
      <c r="J81" s="245"/>
      <c r="K81" s="245"/>
      <c r="L81" s="245"/>
      <c r="M81" s="245"/>
      <c r="N81" s="257" t="s">
        <v>941</v>
      </c>
      <c r="O81" s="257"/>
      <c r="P81" s="258"/>
      <c r="Q81" s="258"/>
      <c r="R81" s="258"/>
      <c r="S81" s="257"/>
    </row>
    <row r="82" spans="1:19" ht="15.95" customHeight="1" x14ac:dyDescent="0.2">
      <c r="A82" s="245"/>
      <c r="B82" s="245" t="s">
        <v>942</v>
      </c>
      <c r="C82" s="241"/>
      <c r="D82" s="241"/>
      <c r="E82" s="245"/>
      <c r="F82" s="245"/>
      <c r="G82" s="245"/>
      <c r="H82" s="245" t="s">
        <v>943</v>
      </c>
      <c r="I82" s="245"/>
      <c r="J82" s="245"/>
      <c r="K82" s="245"/>
      <c r="L82" s="245"/>
      <c r="M82" s="245"/>
      <c r="N82" s="257" t="s">
        <v>944</v>
      </c>
      <c r="O82" s="257"/>
      <c r="P82" s="258"/>
      <c r="Q82" s="258"/>
      <c r="R82" s="258"/>
      <c r="S82" s="257"/>
    </row>
    <row r="83" spans="1:19" ht="15.95" customHeight="1" x14ac:dyDescent="0.2">
      <c r="A83" s="245"/>
      <c r="B83" s="245" t="s">
        <v>945</v>
      </c>
      <c r="C83" s="245"/>
      <c r="D83" s="241"/>
      <c r="E83" s="245"/>
      <c r="F83" s="245"/>
      <c r="G83" s="245"/>
      <c r="H83" s="245" t="s">
        <v>946</v>
      </c>
      <c r="I83" s="245"/>
      <c r="J83" s="245"/>
      <c r="K83" s="245"/>
      <c r="L83" s="245"/>
      <c r="M83" s="241"/>
      <c r="N83" s="257" t="s">
        <v>947</v>
      </c>
      <c r="O83" s="257"/>
      <c r="P83" s="258"/>
      <c r="Q83" s="258"/>
      <c r="R83" s="258"/>
      <c r="S83" s="257"/>
    </row>
    <row r="84" spans="1:19" ht="15.95" customHeight="1" x14ac:dyDescent="0.2">
      <c r="A84" s="245"/>
      <c r="B84" s="245" t="s">
        <v>948</v>
      </c>
      <c r="C84" s="241"/>
      <c r="D84" s="241"/>
      <c r="E84" s="245"/>
      <c r="F84" s="245"/>
      <c r="G84" s="245"/>
      <c r="H84" s="245" t="s">
        <v>949</v>
      </c>
      <c r="I84" s="245"/>
      <c r="J84" s="245"/>
      <c r="K84" s="245"/>
      <c r="L84" s="245"/>
      <c r="M84" s="241"/>
      <c r="N84" s="257" t="s">
        <v>950</v>
      </c>
      <c r="O84" s="257"/>
      <c r="P84" s="258"/>
      <c r="Q84" s="258"/>
      <c r="R84" s="258"/>
      <c r="S84" s="257"/>
    </row>
    <row r="85" spans="1:19" ht="15.95" customHeight="1" x14ac:dyDescent="0.2">
      <c r="A85" s="245"/>
      <c r="B85" s="245" t="s">
        <v>951</v>
      </c>
      <c r="C85" s="241"/>
      <c r="D85" s="241"/>
      <c r="E85" s="245"/>
      <c r="F85" s="245"/>
      <c r="G85" s="245"/>
      <c r="H85" s="245" t="s">
        <v>952</v>
      </c>
      <c r="I85" s="245"/>
      <c r="J85" s="245"/>
      <c r="K85" s="245"/>
      <c r="L85" s="245"/>
      <c r="M85" s="241"/>
      <c r="N85" s="257" t="s">
        <v>953</v>
      </c>
      <c r="O85" s="257"/>
      <c r="P85" s="258"/>
      <c r="Q85" s="258"/>
      <c r="R85" s="258"/>
      <c r="S85" s="257"/>
    </row>
    <row r="86" spans="1:19" ht="15.95" customHeight="1" x14ac:dyDescent="0.2"/>
    <row r="87" spans="1:19" ht="15.95" customHeight="1" x14ac:dyDescent="0.25">
      <c r="A87" s="261"/>
      <c r="B87" s="261"/>
      <c r="C87" s="261"/>
      <c r="D87" s="262"/>
      <c r="E87" s="262"/>
      <c r="F87" s="262"/>
      <c r="G87" s="262"/>
      <c r="H87" s="262"/>
      <c r="I87" s="262"/>
      <c r="J87" s="263"/>
      <c r="K87" s="262"/>
      <c r="L87" s="264"/>
      <c r="M87" s="262"/>
      <c r="N87" s="262"/>
      <c r="O87" s="262"/>
      <c r="P87" s="262"/>
    </row>
    <row r="88" spans="1:19" ht="15.95" customHeight="1" x14ac:dyDescent="0.25">
      <c r="A88" s="261"/>
      <c r="B88" s="265" t="s">
        <v>954</v>
      </c>
      <c r="C88" s="265"/>
      <c r="D88" s="262"/>
      <c r="E88" s="262"/>
      <c r="F88" s="262"/>
      <c r="G88" s="262"/>
      <c r="H88" s="262"/>
      <c r="I88" s="262"/>
      <c r="J88" s="263"/>
      <c r="K88" s="262"/>
      <c r="L88" s="264"/>
      <c r="M88" s="262"/>
      <c r="N88" s="262"/>
      <c r="O88" s="262"/>
      <c r="P88" s="262"/>
    </row>
    <row r="89" spans="1:19" ht="15.95" customHeight="1" x14ac:dyDescent="0.25">
      <c r="A89" s="261"/>
      <c r="B89" s="265" t="s">
        <v>955</v>
      </c>
      <c r="C89" s="265"/>
      <c r="D89" s="262"/>
      <c r="E89" s="262"/>
      <c r="F89" s="262"/>
      <c r="G89" s="262"/>
      <c r="H89" s="262"/>
      <c r="I89" s="262"/>
      <c r="J89" s="263"/>
      <c r="K89" s="262"/>
      <c r="L89" s="264"/>
      <c r="M89" s="262"/>
      <c r="N89" s="262"/>
      <c r="O89" s="262"/>
      <c r="P89" s="262"/>
    </row>
    <row r="90" spans="1:19" ht="15.95" customHeight="1" x14ac:dyDescent="0.25">
      <c r="A90" s="261"/>
      <c r="B90" s="265" t="s">
        <v>956</v>
      </c>
      <c r="C90" s="265"/>
      <c r="D90" s="262"/>
      <c r="E90" s="262"/>
      <c r="F90" s="262"/>
      <c r="G90" s="262"/>
      <c r="H90" s="262"/>
      <c r="I90" s="262"/>
      <c r="J90" s="263"/>
      <c r="K90" s="262"/>
      <c r="L90" s="264"/>
      <c r="M90" s="262"/>
      <c r="N90" s="262"/>
      <c r="O90" s="262"/>
      <c r="P90" s="262"/>
    </row>
    <row r="91" spans="1:19" ht="15.95" customHeight="1" x14ac:dyDescent="0.25">
      <c r="A91" s="261"/>
      <c r="B91" s="265" t="s">
        <v>957</v>
      </c>
      <c r="C91" s="265"/>
      <c r="D91" s="262"/>
      <c r="E91" s="262"/>
      <c r="F91" s="262"/>
      <c r="G91" s="262"/>
      <c r="H91" s="262"/>
      <c r="I91" s="262"/>
      <c r="J91" s="263"/>
      <c r="K91" s="262"/>
      <c r="L91" s="264"/>
      <c r="M91" s="262"/>
      <c r="N91" s="262"/>
      <c r="O91" s="262"/>
      <c r="P91" s="262"/>
    </row>
    <row r="92" spans="1:19" ht="15.95" customHeight="1" x14ac:dyDescent="0.25">
      <c r="A92" s="261"/>
      <c r="B92" s="261"/>
      <c r="C92" s="261"/>
      <c r="D92" s="262"/>
      <c r="E92" s="262"/>
      <c r="F92" s="262"/>
      <c r="G92" s="262"/>
      <c r="H92" s="262"/>
      <c r="I92" s="262"/>
      <c r="J92" s="263"/>
      <c r="K92" s="262"/>
      <c r="L92" s="264"/>
      <c r="M92" s="262"/>
      <c r="N92" s="262"/>
      <c r="O92" s="262"/>
      <c r="P92" s="262"/>
    </row>
    <row r="93" spans="1:19" ht="15.95" customHeight="1" x14ac:dyDescent="0.25">
      <c r="A93" s="261"/>
      <c r="B93" s="261"/>
      <c r="C93" s="261"/>
      <c r="D93" s="262"/>
      <c r="E93" s="262"/>
      <c r="F93" s="262"/>
      <c r="G93" s="262"/>
      <c r="H93" s="262"/>
      <c r="I93" s="262"/>
      <c r="J93" s="263"/>
      <c r="K93" s="262"/>
      <c r="L93" s="264"/>
      <c r="M93" s="262"/>
      <c r="N93" s="262"/>
      <c r="O93" s="262"/>
      <c r="P93" s="262"/>
    </row>
    <row r="94" spans="1:19" ht="15.95" customHeight="1" x14ac:dyDescent="0.25">
      <c r="A94" s="261"/>
      <c r="B94" s="261"/>
      <c r="C94" s="261"/>
      <c r="D94" s="262"/>
      <c r="E94" s="262"/>
      <c r="F94" s="262"/>
      <c r="G94" s="262"/>
      <c r="H94" s="262"/>
      <c r="I94" s="262"/>
      <c r="J94" s="263"/>
      <c r="K94" s="262"/>
      <c r="L94" s="264"/>
      <c r="M94" s="262"/>
      <c r="N94" s="262"/>
      <c r="O94" s="262"/>
      <c r="P94" s="262"/>
    </row>
    <row r="95" spans="1:19" ht="15.95" customHeight="1" x14ac:dyDescent="0.2">
      <c r="A95" s="266" t="s">
        <v>958</v>
      </c>
      <c r="B95" s="264"/>
      <c r="C95" s="262"/>
      <c r="D95" s="262"/>
      <c r="E95" s="262"/>
      <c r="F95" s="262"/>
      <c r="G95" s="262"/>
      <c r="H95" s="262"/>
      <c r="I95" s="262"/>
      <c r="J95" s="263"/>
      <c r="K95" s="262"/>
      <c r="L95" s="264"/>
      <c r="M95" s="262"/>
      <c r="N95" s="262"/>
      <c r="O95" s="262"/>
      <c r="P95" s="262"/>
    </row>
    <row r="96" spans="1:19" ht="15.95" customHeight="1" x14ac:dyDescent="0.2">
      <c r="A96" s="266"/>
      <c r="B96" s="264"/>
      <c r="C96" s="262"/>
      <c r="D96" s="262"/>
      <c r="E96" s="262"/>
      <c r="F96" s="262"/>
      <c r="G96" s="262"/>
      <c r="H96" s="262"/>
      <c r="I96" s="262"/>
      <c r="J96" s="263"/>
      <c r="K96" s="262"/>
      <c r="L96" s="264"/>
      <c r="M96" s="262"/>
      <c r="N96" s="262"/>
      <c r="O96" s="262"/>
      <c r="P96" s="262"/>
    </row>
    <row r="97" spans="1:16" ht="15.95" customHeight="1" x14ac:dyDescent="0.2">
      <c r="A97" s="266" t="s">
        <v>959</v>
      </c>
      <c r="B97" s="264"/>
      <c r="C97" s="262"/>
      <c r="D97" s="262"/>
      <c r="E97" s="262"/>
      <c r="F97" s="262"/>
      <c r="G97" s="262"/>
      <c r="H97" s="262"/>
      <c r="I97" s="262"/>
      <c r="J97" s="263"/>
      <c r="K97" s="262"/>
      <c r="L97" s="264"/>
      <c r="M97" s="262"/>
      <c r="N97" s="262"/>
      <c r="O97" s="262"/>
      <c r="P97" s="262"/>
    </row>
    <row r="98" spans="1:16" ht="15.95" customHeight="1" x14ac:dyDescent="0.2">
      <c r="A98" s="266" t="s">
        <v>960</v>
      </c>
      <c r="B98" s="264"/>
      <c r="C98" s="262"/>
      <c r="D98" s="262"/>
      <c r="E98" s="262"/>
      <c r="F98" s="262"/>
      <c r="G98" s="262"/>
      <c r="H98" s="262"/>
      <c r="I98" s="262"/>
      <c r="J98" s="263"/>
      <c r="K98" s="262"/>
      <c r="L98" s="264"/>
      <c r="M98" s="262"/>
      <c r="N98" s="262"/>
      <c r="O98" s="262"/>
      <c r="P98" s="262"/>
    </row>
    <row r="99" spans="1:16" ht="15.95" customHeight="1" x14ac:dyDescent="0.2">
      <c r="A99" s="266" t="s">
        <v>961</v>
      </c>
      <c r="B99" s="264"/>
      <c r="C99" s="262"/>
      <c r="D99" s="262"/>
      <c r="E99" s="262"/>
      <c r="F99" s="262"/>
      <c r="G99" s="262"/>
      <c r="H99" s="262"/>
      <c r="I99" s="262"/>
      <c r="J99" s="263"/>
      <c r="K99" s="262"/>
      <c r="L99" s="264"/>
      <c r="M99" s="262"/>
      <c r="N99" s="262"/>
      <c r="O99" s="262"/>
      <c r="P99" s="262"/>
    </row>
    <row r="100" spans="1:16" ht="15.95" customHeight="1" x14ac:dyDescent="0.2">
      <c r="A100" s="266"/>
      <c r="B100" s="264"/>
      <c r="C100" s="262"/>
      <c r="D100" s="262"/>
      <c r="E100" s="262"/>
      <c r="F100" s="262"/>
      <c r="G100" s="262"/>
      <c r="H100" s="262"/>
      <c r="I100" s="262"/>
      <c r="J100" s="263"/>
      <c r="K100" s="262"/>
      <c r="L100" s="264"/>
      <c r="M100" s="262"/>
      <c r="N100" s="262"/>
      <c r="O100" s="262"/>
      <c r="P100" s="262"/>
    </row>
    <row r="101" spans="1:16" ht="15.95" customHeight="1" x14ac:dyDescent="0.2">
      <c r="A101" s="266"/>
      <c r="B101" s="264"/>
      <c r="C101" s="262"/>
      <c r="D101" s="262"/>
      <c r="E101" s="262"/>
      <c r="F101" s="262"/>
      <c r="G101" s="262"/>
      <c r="H101" s="262"/>
      <c r="I101" s="262"/>
      <c r="J101" s="263"/>
      <c r="K101" s="262"/>
      <c r="L101" s="264"/>
      <c r="M101" s="262"/>
      <c r="N101" s="262"/>
      <c r="O101" s="262"/>
      <c r="P101" s="262"/>
    </row>
    <row r="102" spans="1:16" ht="15.95" customHeight="1" x14ac:dyDescent="0.2">
      <c r="A102" s="266" t="s">
        <v>962</v>
      </c>
      <c r="B102" s="264"/>
      <c r="C102" s="262"/>
      <c r="D102" s="262"/>
      <c r="E102" s="262"/>
      <c r="F102" s="262"/>
      <c r="G102" s="262"/>
      <c r="H102" s="262"/>
      <c r="I102" s="262"/>
      <c r="J102" s="263"/>
      <c r="K102" s="262"/>
      <c r="L102" s="264"/>
      <c r="M102" s="262"/>
      <c r="N102" s="262"/>
      <c r="O102" s="262"/>
      <c r="P102" s="262"/>
    </row>
    <row r="103" spans="1:16" ht="15.95" customHeight="1" x14ac:dyDescent="0.2"/>
    <row r="104" spans="1:16" ht="15.95" customHeight="1" x14ac:dyDescent="0.2"/>
    <row r="105" spans="1:16" ht="15.95" customHeight="1" x14ac:dyDescent="0.2"/>
    <row r="106" spans="1:16" ht="15.95" customHeight="1" x14ac:dyDescent="0.2"/>
    <row r="107" spans="1:16" ht="15.95" customHeight="1" x14ac:dyDescent="0.2"/>
    <row r="108" spans="1:16" ht="15.95" customHeight="1" x14ac:dyDescent="0.2"/>
    <row r="109" spans="1:16" ht="15.95" customHeight="1" x14ac:dyDescent="0.2"/>
    <row r="110" spans="1:16" ht="15.95" customHeight="1" x14ac:dyDescent="0.2"/>
    <row r="111" spans="1:16" ht="15.95" customHeight="1" x14ac:dyDescent="0.2"/>
  </sheetData>
  <mergeCells count="1">
    <mergeCell ref="A1:U1"/>
  </mergeCells>
  <printOptions gridLines="1"/>
  <pageMargins left="0.5" right="0.2" top="1" bottom="0.3" header="0.75" footer="0.25"/>
  <pageSetup orientation="landscape" horizontalDpi="4294967292" verticalDpi="4294967292"/>
  <headerFooter alignWithMargins="0">
    <oddHeader>&amp;C&amp;"Times New Roman Bold,Regular"&amp;12Seedling Testing of 2013-14 Nurseries   Page &amp;P of &amp;N</oddHeader>
  </headerFooter>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I24" sqref="I24"/>
    </sheetView>
  </sheetViews>
  <sheetFormatPr defaultRowHeight="15" x14ac:dyDescent="0.2"/>
  <cols>
    <col min="1" max="1" width="15.28515625" style="284" customWidth="1"/>
    <col min="2" max="2" width="27.140625" style="284" customWidth="1"/>
    <col min="3" max="3" width="9" style="284" bestFit="1" customWidth="1"/>
    <col min="4" max="4" width="10.42578125" style="284" customWidth="1"/>
    <col min="5" max="5" width="9.140625" style="284"/>
    <col min="6" max="6" width="10.85546875" style="284" customWidth="1"/>
    <col min="7" max="7" width="22" style="284" customWidth="1"/>
    <col min="8" max="8" width="15" style="284" customWidth="1"/>
    <col min="9" max="17" width="9.140625" style="284"/>
    <col min="18" max="18" width="22" style="284" customWidth="1"/>
    <col min="19" max="16384" width="9.140625" style="284"/>
  </cols>
  <sheetData>
    <row r="1" spans="1:10" ht="15.75" x14ac:dyDescent="0.25">
      <c r="A1" s="423" t="s">
        <v>1165</v>
      </c>
      <c r="B1" s="423"/>
      <c r="C1" s="423"/>
      <c r="D1" s="423"/>
      <c r="E1" s="423"/>
      <c r="F1" s="423"/>
      <c r="G1" s="423"/>
      <c r="H1" s="423"/>
    </row>
    <row r="2" spans="1:10" ht="60" x14ac:dyDescent="0.2">
      <c r="A2" s="285" t="s">
        <v>1126</v>
      </c>
      <c r="B2" s="286" t="s">
        <v>1127</v>
      </c>
      <c r="C2" s="287" t="s">
        <v>1128</v>
      </c>
      <c r="D2" s="285" t="s">
        <v>1129</v>
      </c>
      <c r="E2" s="287" t="s">
        <v>1130</v>
      </c>
      <c r="F2" s="285" t="s">
        <v>1131</v>
      </c>
      <c r="G2" s="287" t="s">
        <v>1132</v>
      </c>
      <c r="H2" s="288" t="s">
        <v>1133</v>
      </c>
      <c r="J2" s="289"/>
    </row>
    <row r="3" spans="1:10" x14ac:dyDescent="0.2">
      <c r="A3" s="290" t="s">
        <v>1</v>
      </c>
      <c r="B3" s="291" t="s">
        <v>1134</v>
      </c>
      <c r="C3" s="292" t="s">
        <v>1111</v>
      </c>
      <c r="D3" s="293" t="s">
        <v>1135</v>
      </c>
      <c r="E3" s="292">
        <v>10</v>
      </c>
      <c r="F3" s="293" t="s">
        <v>522</v>
      </c>
      <c r="G3" s="292" t="s">
        <v>1136</v>
      </c>
      <c r="H3" s="294" t="s">
        <v>1137</v>
      </c>
      <c r="J3" s="295" t="s">
        <v>1138</v>
      </c>
    </row>
    <row r="4" spans="1:10" x14ac:dyDescent="0.2">
      <c r="A4" s="293">
        <v>1</v>
      </c>
      <c r="B4" s="38" t="s">
        <v>5</v>
      </c>
      <c r="C4" s="292" t="s">
        <v>1166</v>
      </c>
      <c r="D4" s="293" t="s">
        <v>1156</v>
      </c>
      <c r="E4" s="292">
        <v>0</v>
      </c>
      <c r="F4" s="293" t="s">
        <v>1148</v>
      </c>
      <c r="G4" s="292" t="s">
        <v>1141</v>
      </c>
      <c r="H4" s="294" t="s">
        <v>1137</v>
      </c>
      <c r="J4" s="295" t="s">
        <v>1142</v>
      </c>
    </row>
    <row r="5" spans="1:10" x14ac:dyDescent="0.2">
      <c r="A5" s="293">
        <v>2</v>
      </c>
      <c r="B5" s="38" t="s">
        <v>4</v>
      </c>
      <c r="C5" s="292" t="s">
        <v>1167</v>
      </c>
      <c r="D5" s="293" t="s">
        <v>1111</v>
      </c>
      <c r="E5" s="292">
        <v>10</v>
      </c>
      <c r="F5" s="293" t="s">
        <v>1140</v>
      </c>
      <c r="G5" s="292" t="s">
        <v>1168</v>
      </c>
      <c r="H5" s="294" t="s">
        <v>1137</v>
      </c>
      <c r="J5" s="295" t="s">
        <v>1143</v>
      </c>
    </row>
    <row r="6" spans="1:10" x14ac:dyDescent="0.2">
      <c r="A6" s="293">
        <v>3</v>
      </c>
      <c r="B6" s="38" t="s">
        <v>3</v>
      </c>
      <c r="C6" s="292" t="s">
        <v>1159</v>
      </c>
      <c r="D6" s="293" t="s">
        <v>1108</v>
      </c>
      <c r="E6" s="292">
        <v>10</v>
      </c>
      <c r="F6" s="293" t="s">
        <v>1140</v>
      </c>
      <c r="G6" s="292" t="s">
        <v>1168</v>
      </c>
      <c r="H6" s="294" t="s">
        <v>1137</v>
      </c>
      <c r="J6" s="295" t="s">
        <v>1145</v>
      </c>
    </row>
    <row r="7" spans="1:10" x14ac:dyDescent="0.2">
      <c r="A7" s="293">
        <v>4</v>
      </c>
      <c r="B7" s="38" t="s">
        <v>15</v>
      </c>
      <c r="C7" s="292" t="s">
        <v>1169</v>
      </c>
      <c r="D7" s="293" t="s">
        <v>1103</v>
      </c>
      <c r="E7" s="292">
        <v>20</v>
      </c>
      <c r="F7" s="293" t="s">
        <v>522</v>
      </c>
      <c r="G7" s="292" t="s">
        <v>1153</v>
      </c>
      <c r="H7" s="294" t="s">
        <v>1154</v>
      </c>
      <c r="J7" s="295" t="s">
        <v>1147</v>
      </c>
    </row>
    <row r="8" spans="1:10" x14ac:dyDescent="0.2">
      <c r="A8" s="293">
        <v>5</v>
      </c>
      <c r="B8" s="38" t="s">
        <v>2</v>
      </c>
      <c r="C8" s="292" t="s">
        <v>1164</v>
      </c>
      <c r="D8" s="293" t="s">
        <v>1156</v>
      </c>
      <c r="E8" s="292">
        <v>15</v>
      </c>
      <c r="F8" s="293" t="s">
        <v>522</v>
      </c>
      <c r="G8" s="292" t="s">
        <v>1162</v>
      </c>
      <c r="H8" s="294" t="s">
        <v>1137</v>
      </c>
      <c r="J8" s="295" t="s">
        <v>1149</v>
      </c>
    </row>
    <row r="9" spans="1:10" x14ac:dyDescent="0.2">
      <c r="A9" s="293">
        <v>6</v>
      </c>
      <c r="B9" s="38" t="s">
        <v>18</v>
      </c>
      <c r="C9" s="292" t="s">
        <v>1150</v>
      </c>
      <c r="D9" s="293" t="s">
        <v>1144</v>
      </c>
      <c r="E9" s="292">
        <v>5</v>
      </c>
      <c r="F9" s="293" t="s">
        <v>1170</v>
      </c>
      <c r="G9" s="292" t="s">
        <v>1153</v>
      </c>
      <c r="H9" s="294" t="s">
        <v>1137</v>
      </c>
      <c r="J9" s="295" t="s">
        <v>1151</v>
      </c>
    </row>
    <row r="10" spans="1:10" x14ac:dyDescent="0.2">
      <c r="A10" s="293">
        <v>7</v>
      </c>
      <c r="B10" s="38" t="s">
        <v>19</v>
      </c>
      <c r="C10" s="292" t="s">
        <v>1164</v>
      </c>
      <c r="D10" s="293" t="s">
        <v>1171</v>
      </c>
      <c r="E10" s="292">
        <v>5</v>
      </c>
      <c r="F10" s="293" t="s">
        <v>1146</v>
      </c>
      <c r="G10" s="292" t="s">
        <v>1141</v>
      </c>
      <c r="H10" s="294" t="s">
        <v>1137</v>
      </c>
      <c r="J10" s="295" t="s">
        <v>1155</v>
      </c>
    </row>
    <row r="11" spans="1:10" x14ac:dyDescent="0.2">
      <c r="A11" s="293">
        <v>8</v>
      </c>
      <c r="B11" s="38" t="s">
        <v>21</v>
      </c>
      <c r="C11" s="292" t="s">
        <v>1172</v>
      </c>
      <c r="D11" s="293" t="s">
        <v>1171</v>
      </c>
      <c r="E11" s="292">
        <v>5</v>
      </c>
      <c r="F11" s="293" t="s">
        <v>1158</v>
      </c>
      <c r="G11" s="292" t="s">
        <v>1168</v>
      </c>
      <c r="H11" s="294" t="s">
        <v>1137</v>
      </c>
      <c r="J11" s="289"/>
    </row>
    <row r="12" spans="1:10" x14ac:dyDescent="0.2">
      <c r="A12" s="293">
        <v>9</v>
      </c>
      <c r="B12" s="38" t="s">
        <v>27</v>
      </c>
      <c r="C12" s="292" t="s">
        <v>1173</v>
      </c>
      <c r="D12" s="293" t="s">
        <v>1173</v>
      </c>
      <c r="E12" s="292" t="s">
        <v>1173</v>
      </c>
      <c r="F12" s="293" t="s">
        <v>1173</v>
      </c>
      <c r="G12" s="292" t="s">
        <v>1173</v>
      </c>
      <c r="H12" s="294" t="s">
        <v>1137</v>
      </c>
    </row>
    <row r="13" spans="1:10" x14ac:dyDescent="0.2">
      <c r="A13" s="293">
        <v>10</v>
      </c>
      <c r="B13" s="38" t="s">
        <v>23</v>
      </c>
      <c r="C13" s="292" t="s">
        <v>1157</v>
      </c>
      <c r="D13" s="293" t="s">
        <v>1111</v>
      </c>
      <c r="E13" s="292">
        <v>5</v>
      </c>
      <c r="F13" s="293" t="s">
        <v>1170</v>
      </c>
      <c r="G13" s="292" t="s">
        <v>1168</v>
      </c>
      <c r="H13" s="294" t="s">
        <v>1137</v>
      </c>
    </row>
    <row r="14" spans="1:10" x14ac:dyDescent="0.2">
      <c r="A14" s="293"/>
      <c r="B14" s="38" t="s">
        <v>1134</v>
      </c>
      <c r="C14" s="292" t="s">
        <v>1174</v>
      </c>
      <c r="D14" s="293" t="s">
        <v>1103</v>
      </c>
      <c r="E14" s="292">
        <v>5</v>
      </c>
      <c r="F14" s="293" t="s">
        <v>522</v>
      </c>
      <c r="G14" s="292" t="s">
        <v>1175</v>
      </c>
      <c r="H14" s="294" t="s">
        <v>1154</v>
      </c>
    </row>
    <row r="15" spans="1:10" x14ac:dyDescent="0.2">
      <c r="A15" s="293">
        <v>11</v>
      </c>
      <c r="B15" s="38" t="s">
        <v>25</v>
      </c>
      <c r="C15" s="292" t="s">
        <v>1176</v>
      </c>
      <c r="D15" s="293" t="s">
        <v>1110</v>
      </c>
      <c r="E15" s="292">
        <v>10</v>
      </c>
      <c r="F15" s="293" t="s">
        <v>1152</v>
      </c>
      <c r="G15" s="292" t="s">
        <v>1136</v>
      </c>
      <c r="H15" s="294" t="s">
        <v>1154</v>
      </c>
    </row>
    <row r="16" spans="1:10" x14ac:dyDescent="0.2">
      <c r="A16" s="293">
        <v>12</v>
      </c>
      <c r="B16" s="38" t="s">
        <v>56</v>
      </c>
      <c r="C16" s="292" t="s">
        <v>1177</v>
      </c>
      <c r="D16" s="293" t="s">
        <v>1178</v>
      </c>
      <c r="E16" s="292">
        <v>15</v>
      </c>
      <c r="F16" s="293" t="s">
        <v>522</v>
      </c>
      <c r="G16" s="292" t="s">
        <v>1136</v>
      </c>
      <c r="H16" s="294" t="s">
        <v>1137</v>
      </c>
    </row>
    <row r="17" spans="1:8" x14ac:dyDescent="0.2">
      <c r="A17" s="293">
        <v>13</v>
      </c>
      <c r="B17" s="38" t="s">
        <v>30</v>
      </c>
      <c r="C17" s="292" t="s">
        <v>1179</v>
      </c>
      <c r="D17" s="293" t="s">
        <v>1180</v>
      </c>
      <c r="E17" s="292">
        <v>10</v>
      </c>
      <c r="F17" s="293" t="s">
        <v>1140</v>
      </c>
      <c r="G17" s="292" t="s">
        <v>1153</v>
      </c>
      <c r="H17" s="294" t="s">
        <v>1187</v>
      </c>
    </row>
    <row r="18" spans="1:8" x14ac:dyDescent="0.2">
      <c r="A18" s="293">
        <v>14</v>
      </c>
      <c r="B18" s="38" t="s">
        <v>32</v>
      </c>
      <c r="C18" s="292" t="s">
        <v>1181</v>
      </c>
      <c r="D18" s="293" t="s">
        <v>1182</v>
      </c>
      <c r="E18" s="292">
        <v>5</v>
      </c>
      <c r="F18" s="293" t="s">
        <v>527</v>
      </c>
      <c r="G18" s="292" t="s">
        <v>1153</v>
      </c>
      <c r="H18" s="294" t="s">
        <v>1188</v>
      </c>
    </row>
    <row r="19" spans="1:8" x14ac:dyDescent="0.2">
      <c r="A19" s="293">
        <v>15</v>
      </c>
      <c r="B19" s="38" t="s">
        <v>34</v>
      </c>
      <c r="C19" s="292" t="s">
        <v>1183</v>
      </c>
      <c r="D19" s="293" t="s">
        <v>1111</v>
      </c>
      <c r="E19" s="292">
        <v>0</v>
      </c>
      <c r="F19" s="293" t="s">
        <v>1146</v>
      </c>
      <c r="G19" s="292" t="s">
        <v>1153</v>
      </c>
      <c r="H19" s="294" t="s">
        <v>1137</v>
      </c>
    </row>
    <row r="20" spans="1:8" x14ac:dyDescent="0.2">
      <c r="A20" s="293">
        <v>16</v>
      </c>
      <c r="B20" s="295" t="s">
        <v>36</v>
      </c>
      <c r="C20" s="297" t="s">
        <v>1172</v>
      </c>
      <c r="D20" s="296" t="s">
        <v>1156</v>
      </c>
      <c r="E20" s="297">
        <v>5</v>
      </c>
      <c r="F20" s="296" t="s">
        <v>1146</v>
      </c>
      <c r="G20" s="297" t="s">
        <v>1168</v>
      </c>
      <c r="H20" s="298" t="s">
        <v>1137</v>
      </c>
    </row>
    <row r="21" spans="1:8" x14ac:dyDescent="0.2">
      <c r="A21" s="293">
        <v>17</v>
      </c>
      <c r="B21" s="38" t="s">
        <v>39</v>
      </c>
      <c r="C21" s="292" t="s">
        <v>1139</v>
      </c>
      <c r="D21" s="293" t="s">
        <v>1105</v>
      </c>
      <c r="E21" s="292">
        <v>20</v>
      </c>
      <c r="F21" s="293" t="s">
        <v>1152</v>
      </c>
      <c r="G21" s="292" t="s">
        <v>1153</v>
      </c>
      <c r="H21" s="294" t="s">
        <v>1137</v>
      </c>
    </row>
    <row r="22" spans="1:8" x14ac:dyDescent="0.2">
      <c r="A22" s="293">
        <v>18</v>
      </c>
      <c r="B22" s="38" t="s">
        <v>42</v>
      </c>
      <c r="C22" s="292" t="s">
        <v>1139</v>
      </c>
      <c r="D22" s="293" t="s">
        <v>1144</v>
      </c>
      <c r="E22" s="292">
        <v>10</v>
      </c>
      <c r="F22" s="293" t="s">
        <v>1170</v>
      </c>
      <c r="G22" s="292" t="s">
        <v>1153</v>
      </c>
      <c r="H22" s="294" t="s">
        <v>1137</v>
      </c>
    </row>
    <row r="23" spans="1:8" x14ac:dyDescent="0.2">
      <c r="A23" s="293">
        <v>19</v>
      </c>
      <c r="B23" s="284" t="s">
        <v>44</v>
      </c>
      <c r="C23" s="302" t="s">
        <v>1191</v>
      </c>
      <c r="D23" s="303"/>
      <c r="E23" s="303"/>
      <c r="F23" s="303"/>
      <c r="G23" s="303"/>
      <c r="H23" s="304"/>
    </row>
    <row r="24" spans="1:8" x14ac:dyDescent="0.2">
      <c r="A24" s="293">
        <v>20</v>
      </c>
      <c r="B24" s="284" t="s">
        <v>46</v>
      </c>
      <c r="C24" s="305" t="s">
        <v>1192</v>
      </c>
      <c r="D24" s="306"/>
      <c r="E24" s="306"/>
      <c r="F24" s="306"/>
      <c r="G24" s="306"/>
      <c r="H24" s="307"/>
    </row>
    <row r="25" spans="1:8" x14ac:dyDescent="0.2">
      <c r="A25" s="293">
        <v>21</v>
      </c>
      <c r="B25" s="295" t="s">
        <v>47</v>
      </c>
      <c r="C25" s="297" t="s">
        <v>1139</v>
      </c>
      <c r="D25" s="296" t="s">
        <v>1112</v>
      </c>
      <c r="E25" s="297">
        <v>30</v>
      </c>
      <c r="F25" s="296" t="s">
        <v>522</v>
      </c>
      <c r="G25" s="297" t="s">
        <v>1153</v>
      </c>
      <c r="H25" s="298" t="s">
        <v>1137</v>
      </c>
    </row>
    <row r="26" spans="1:8" x14ac:dyDescent="0.2">
      <c r="A26" s="293">
        <v>22</v>
      </c>
      <c r="B26" s="38" t="s">
        <v>48</v>
      </c>
      <c r="C26" s="292" t="s">
        <v>1172</v>
      </c>
      <c r="D26" s="293" t="s">
        <v>1105</v>
      </c>
      <c r="E26" s="292">
        <v>20</v>
      </c>
      <c r="F26" s="293" t="s">
        <v>1148</v>
      </c>
      <c r="G26" s="292" t="s">
        <v>1153</v>
      </c>
      <c r="H26" s="294" t="s">
        <v>1137</v>
      </c>
    </row>
    <row r="27" spans="1:8" x14ac:dyDescent="0.2">
      <c r="A27" s="293">
        <v>23</v>
      </c>
      <c r="B27" s="38" t="s">
        <v>62</v>
      </c>
      <c r="C27" s="292" t="s">
        <v>1139</v>
      </c>
      <c r="D27" s="293" t="s">
        <v>1111</v>
      </c>
      <c r="E27" s="292">
        <v>30</v>
      </c>
      <c r="F27" s="293" t="s">
        <v>1152</v>
      </c>
      <c r="G27" s="292" t="s">
        <v>1153</v>
      </c>
      <c r="H27" s="294" t="s">
        <v>1154</v>
      </c>
    </row>
    <row r="28" spans="1:8" x14ac:dyDescent="0.2">
      <c r="A28" s="293">
        <v>24</v>
      </c>
      <c r="B28" s="284" t="s">
        <v>53</v>
      </c>
      <c r="C28" s="302"/>
      <c r="D28" s="303"/>
      <c r="E28" s="303"/>
      <c r="F28" s="303"/>
      <c r="G28" s="303"/>
      <c r="H28" s="304"/>
    </row>
    <row r="29" spans="1:8" x14ac:dyDescent="0.2">
      <c r="A29" s="293">
        <v>25</v>
      </c>
      <c r="B29" s="284" t="s">
        <v>54</v>
      </c>
      <c r="C29" s="308" t="s">
        <v>1191</v>
      </c>
      <c r="D29" s="309"/>
      <c r="E29" s="309"/>
      <c r="F29" s="309"/>
      <c r="G29" s="309"/>
      <c r="H29" s="310"/>
    </row>
    <row r="30" spans="1:8" x14ac:dyDescent="0.2">
      <c r="A30" s="293">
        <v>26</v>
      </c>
      <c r="B30" s="284" t="s">
        <v>1190</v>
      </c>
      <c r="C30" s="305" t="s">
        <v>1192</v>
      </c>
      <c r="D30" s="306"/>
      <c r="E30" s="306"/>
      <c r="F30" s="306"/>
      <c r="G30" s="306"/>
      <c r="H30" s="307"/>
    </row>
    <row r="31" spans="1:8" x14ac:dyDescent="0.2">
      <c r="A31" s="293">
        <v>27</v>
      </c>
      <c r="B31" s="38" t="s">
        <v>57</v>
      </c>
      <c r="C31" s="292" t="s">
        <v>1176</v>
      </c>
      <c r="D31" s="293" t="s">
        <v>1103</v>
      </c>
      <c r="E31" s="292">
        <v>30</v>
      </c>
      <c r="F31" s="293" t="s">
        <v>522</v>
      </c>
      <c r="G31" s="292" t="s">
        <v>1136</v>
      </c>
      <c r="H31" s="294" t="s">
        <v>1154</v>
      </c>
    </row>
    <row r="32" spans="1:8" x14ac:dyDescent="0.2">
      <c r="A32" s="293">
        <v>28</v>
      </c>
      <c r="B32" s="38" t="s">
        <v>58</v>
      </c>
      <c r="C32" s="292" t="s">
        <v>1172</v>
      </c>
      <c r="D32" s="293" t="s">
        <v>1105</v>
      </c>
      <c r="E32" s="292">
        <v>20</v>
      </c>
      <c r="F32" s="293" t="s">
        <v>1140</v>
      </c>
      <c r="G32" s="292" t="s">
        <v>1153</v>
      </c>
      <c r="H32" s="294" t="s">
        <v>1137</v>
      </c>
    </row>
    <row r="33" spans="1:8" x14ac:dyDescent="0.2">
      <c r="A33" s="293">
        <v>29</v>
      </c>
      <c r="B33" s="38" t="s">
        <v>63</v>
      </c>
      <c r="C33" s="292" t="s">
        <v>1139</v>
      </c>
      <c r="D33" s="293" t="s">
        <v>1108</v>
      </c>
      <c r="E33" s="292">
        <v>15</v>
      </c>
      <c r="F33" s="293" t="s">
        <v>522</v>
      </c>
      <c r="G33" s="292" t="s">
        <v>1184</v>
      </c>
      <c r="H33" s="294" t="s">
        <v>1137</v>
      </c>
    </row>
    <row r="34" spans="1:8" x14ac:dyDescent="0.2">
      <c r="A34" s="293">
        <v>30</v>
      </c>
      <c r="B34" s="38" t="s">
        <v>66</v>
      </c>
      <c r="C34" s="292" t="s">
        <v>1139</v>
      </c>
      <c r="D34" s="293" t="s">
        <v>1144</v>
      </c>
      <c r="E34" s="292">
        <v>15</v>
      </c>
      <c r="F34" s="293" t="s">
        <v>1140</v>
      </c>
      <c r="G34" s="292" t="s">
        <v>1162</v>
      </c>
      <c r="H34" s="294" t="s">
        <v>1137</v>
      </c>
    </row>
    <row r="35" spans="1:8" x14ac:dyDescent="0.2">
      <c r="A35" s="293">
        <v>31</v>
      </c>
      <c r="B35" s="38" t="s">
        <v>68</v>
      </c>
      <c r="C35" s="292" t="s">
        <v>1172</v>
      </c>
      <c r="D35" s="293" t="s">
        <v>1105</v>
      </c>
      <c r="E35" s="292">
        <v>15</v>
      </c>
      <c r="F35" s="293" t="s">
        <v>1140</v>
      </c>
      <c r="G35" s="292" t="s">
        <v>1168</v>
      </c>
      <c r="H35" s="294" t="s">
        <v>1137</v>
      </c>
    </row>
    <row r="36" spans="1:8" x14ac:dyDescent="0.2">
      <c r="A36" s="293">
        <v>32</v>
      </c>
      <c r="B36" s="38" t="s">
        <v>71</v>
      </c>
      <c r="C36" s="292" t="s">
        <v>1172</v>
      </c>
      <c r="D36" s="293" t="s">
        <v>1171</v>
      </c>
      <c r="E36" s="292">
        <v>10</v>
      </c>
      <c r="F36" s="293" t="s">
        <v>1140</v>
      </c>
      <c r="G36" s="292" t="s">
        <v>1184</v>
      </c>
      <c r="H36" s="294" t="s">
        <v>1137</v>
      </c>
    </row>
    <row r="37" spans="1:8" x14ac:dyDescent="0.2">
      <c r="A37" s="293">
        <v>33</v>
      </c>
      <c r="B37" s="38" t="s">
        <v>73</v>
      </c>
      <c r="C37" s="292" t="s">
        <v>1157</v>
      </c>
      <c r="D37" s="293" t="s">
        <v>1161</v>
      </c>
      <c r="E37" s="292">
        <v>5</v>
      </c>
      <c r="F37" s="293" t="s">
        <v>1140</v>
      </c>
      <c r="G37" s="292" t="s">
        <v>1141</v>
      </c>
      <c r="H37" s="294" t="s">
        <v>1137</v>
      </c>
    </row>
    <row r="38" spans="1:8" x14ac:dyDescent="0.2">
      <c r="A38" s="293">
        <v>34</v>
      </c>
      <c r="B38" s="38" t="s">
        <v>75</v>
      </c>
      <c r="C38" s="292">
        <v>0</v>
      </c>
      <c r="D38" s="293" t="s">
        <v>1111</v>
      </c>
      <c r="E38" s="292">
        <v>5</v>
      </c>
      <c r="F38" s="293" t="s">
        <v>1140</v>
      </c>
      <c r="G38" s="292" t="s">
        <v>1168</v>
      </c>
      <c r="H38" s="294" t="s">
        <v>1137</v>
      </c>
    </row>
    <row r="39" spans="1:8" x14ac:dyDescent="0.2">
      <c r="A39" s="293">
        <v>35</v>
      </c>
      <c r="B39" s="38" t="s">
        <v>77</v>
      </c>
      <c r="C39" s="292" t="s">
        <v>1139</v>
      </c>
      <c r="D39" s="293" t="s">
        <v>1105</v>
      </c>
      <c r="E39" s="292">
        <v>10</v>
      </c>
      <c r="F39" s="293" t="s">
        <v>1140</v>
      </c>
      <c r="G39" s="292" t="s">
        <v>1184</v>
      </c>
      <c r="H39" s="294" t="s">
        <v>1137</v>
      </c>
    </row>
    <row r="40" spans="1:8" x14ac:dyDescent="0.2">
      <c r="A40" s="293">
        <v>36</v>
      </c>
      <c r="B40" s="38" t="s">
        <v>79</v>
      </c>
      <c r="C40" s="292" t="s">
        <v>1163</v>
      </c>
      <c r="D40" s="293" t="s">
        <v>1185</v>
      </c>
      <c r="E40" s="292">
        <v>0</v>
      </c>
      <c r="F40" s="293" t="s">
        <v>1160</v>
      </c>
      <c r="G40" s="292" t="s">
        <v>1153</v>
      </c>
      <c r="H40" s="294" t="s">
        <v>1189</v>
      </c>
    </row>
    <row r="41" spans="1:8" x14ac:dyDescent="0.2">
      <c r="A41" s="293">
        <v>37</v>
      </c>
      <c r="B41" s="38" t="s">
        <v>81</v>
      </c>
      <c r="C41" s="292">
        <v>0</v>
      </c>
      <c r="D41" s="293" t="s">
        <v>1173</v>
      </c>
      <c r="E41" s="292">
        <v>5</v>
      </c>
      <c r="F41" s="293" t="s">
        <v>1173</v>
      </c>
      <c r="G41" s="292" t="s">
        <v>1173</v>
      </c>
      <c r="H41" s="294" t="s">
        <v>1137</v>
      </c>
    </row>
    <row r="42" spans="1:8" x14ac:dyDescent="0.2">
      <c r="A42" s="293">
        <v>38</v>
      </c>
      <c r="B42" s="38" t="s">
        <v>83</v>
      </c>
      <c r="C42" s="292" t="s">
        <v>1172</v>
      </c>
      <c r="D42" s="293" t="s">
        <v>1105</v>
      </c>
      <c r="E42" s="292">
        <v>0</v>
      </c>
      <c r="F42" s="293" t="s">
        <v>527</v>
      </c>
      <c r="G42" s="292" t="s">
        <v>1184</v>
      </c>
      <c r="H42" s="294" t="s">
        <v>1137</v>
      </c>
    </row>
    <row r="43" spans="1:8" x14ac:dyDescent="0.2">
      <c r="A43" s="293">
        <v>39</v>
      </c>
      <c r="B43" s="38" t="s">
        <v>85</v>
      </c>
      <c r="C43" s="292">
        <v>0</v>
      </c>
      <c r="D43" s="293" t="s">
        <v>1144</v>
      </c>
      <c r="E43" s="292">
        <v>5</v>
      </c>
      <c r="F43" s="293" t="s">
        <v>1140</v>
      </c>
      <c r="G43" s="292" t="s">
        <v>1153</v>
      </c>
      <c r="H43" s="294" t="s">
        <v>1137</v>
      </c>
    </row>
    <row r="44" spans="1:8" x14ac:dyDescent="0.2">
      <c r="A44" s="293">
        <v>40</v>
      </c>
      <c r="B44" s="38" t="s">
        <v>87</v>
      </c>
      <c r="C44" s="300">
        <v>0</v>
      </c>
      <c r="D44" s="299" t="s">
        <v>1186</v>
      </c>
      <c r="E44" s="300">
        <v>5</v>
      </c>
      <c r="F44" s="299" t="s">
        <v>1152</v>
      </c>
      <c r="G44" s="300" t="s">
        <v>1153</v>
      </c>
      <c r="H44" s="301" t="s">
        <v>1154</v>
      </c>
    </row>
  </sheetData>
  <mergeCells count="1">
    <mergeCell ref="A1:H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A2" sqref="A2"/>
    </sheetView>
  </sheetViews>
  <sheetFormatPr defaultColWidth="9.5703125" defaultRowHeight="15" x14ac:dyDescent="0.2"/>
  <cols>
    <col min="1" max="1" width="9.5703125" style="311" customWidth="1"/>
    <col min="2" max="2" width="24.85546875" style="324" bestFit="1" customWidth="1"/>
    <col min="3" max="5" width="8.7109375" style="320" customWidth="1"/>
    <col min="6" max="7" width="18.140625" style="320" customWidth="1"/>
    <col min="8" max="16384" width="9.5703125" style="311"/>
  </cols>
  <sheetData>
    <row r="1" spans="1:7" ht="15.75" x14ac:dyDescent="0.25">
      <c r="A1" s="424" t="s">
        <v>1197</v>
      </c>
      <c r="B1" s="424"/>
      <c r="C1" s="424"/>
      <c r="D1" s="424"/>
      <c r="E1" s="424"/>
      <c r="F1" s="424"/>
      <c r="G1" s="424"/>
    </row>
    <row r="2" spans="1:7" ht="31.5" customHeight="1" x14ac:dyDescent="0.25">
      <c r="A2" s="312" t="s">
        <v>11</v>
      </c>
      <c r="B2" s="313" t="s">
        <v>623</v>
      </c>
      <c r="C2" s="425" t="s">
        <v>1193</v>
      </c>
      <c r="D2" s="425"/>
      <c r="E2" s="425"/>
      <c r="F2" s="425" t="s">
        <v>1194</v>
      </c>
      <c r="G2" s="425"/>
    </row>
    <row r="3" spans="1:7" ht="31.5" customHeight="1" x14ac:dyDescent="0.25">
      <c r="A3" s="314"/>
      <c r="B3" s="315"/>
      <c r="C3" s="316" t="s">
        <v>624</v>
      </c>
      <c r="D3" s="316" t="s">
        <v>625</v>
      </c>
      <c r="E3" s="316" t="s">
        <v>626</v>
      </c>
      <c r="F3" s="314" t="s">
        <v>1195</v>
      </c>
      <c r="G3" s="314" t="s">
        <v>1196</v>
      </c>
    </row>
    <row r="4" spans="1:7" ht="16.899999999999999" customHeight="1" x14ac:dyDescent="0.2">
      <c r="A4" s="317">
        <v>1</v>
      </c>
      <c r="B4" s="318" t="s">
        <v>5</v>
      </c>
      <c r="C4" s="319">
        <v>4</v>
      </c>
      <c r="D4" s="317">
        <v>5</v>
      </c>
      <c r="E4" s="317">
        <v>5</v>
      </c>
      <c r="F4" s="320">
        <v>100</v>
      </c>
      <c r="G4" s="325">
        <v>25</v>
      </c>
    </row>
    <row r="5" spans="1:7" ht="16.899999999999999" customHeight="1" x14ac:dyDescent="0.2">
      <c r="A5" s="317">
        <v>2</v>
      </c>
      <c r="B5" s="318" t="s">
        <v>4</v>
      </c>
      <c r="C5" s="319">
        <v>4</v>
      </c>
      <c r="D5" s="317">
        <v>4</v>
      </c>
      <c r="E5" s="317">
        <v>4</v>
      </c>
      <c r="F5" s="320">
        <v>100</v>
      </c>
      <c r="G5" s="325">
        <v>16.667000000000002</v>
      </c>
    </row>
    <row r="6" spans="1:7" ht="16.899999999999999" customHeight="1" x14ac:dyDescent="0.2">
      <c r="A6" s="317">
        <v>3</v>
      </c>
      <c r="B6" s="318" t="s">
        <v>3</v>
      </c>
      <c r="C6" s="319">
        <v>1</v>
      </c>
      <c r="D6" s="317">
        <v>1</v>
      </c>
      <c r="E6" s="317">
        <v>0</v>
      </c>
      <c r="F6" s="320">
        <v>100</v>
      </c>
      <c r="G6" s="325">
        <v>20</v>
      </c>
    </row>
    <row r="7" spans="1:7" ht="16.899999999999999" customHeight="1" x14ac:dyDescent="0.2">
      <c r="A7" s="317">
        <v>4</v>
      </c>
      <c r="B7" s="318" t="s">
        <v>15</v>
      </c>
      <c r="C7" s="319">
        <v>1</v>
      </c>
      <c r="D7" s="317">
        <v>1</v>
      </c>
      <c r="E7" s="317">
        <v>2</v>
      </c>
      <c r="F7" s="320">
        <v>100</v>
      </c>
      <c r="G7" s="325">
        <v>16.667000000000002</v>
      </c>
    </row>
    <row r="8" spans="1:7" ht="16.899999999999999" customHeight="1" x14ac:dyDescent="0.2">
      <c r="A8" s="317">
        <v>5</v>
      </c>
      <c r="B8" s="318" t="s">
        <v>2</v>
      </c>
      <c r="C8" s="319">
        <v>5</v>
      </c>
      <c r="D8" s="317">
        <v>5</v>
      </c>
      <c r="E8" s="317">
        <v>4</v>
      </c>
      <c r="F8" s="320">
        <v>100</v>
      </c>
      <c r="G8" s="325">
        <v>100</v>
      </c>
    </row>
    <row r="9" spans="1:7" ht="16.899999999999999" customHeight="1" x14ac:dyDescent="0.2">
      <c r="A9" s="317">
        <v>6</v>
      </c>
      <c r="B9" s="318" t="s">
        <v>18</v>
      </c>
      <c r="C9" s="319">
        <v>1</v>
      </c>
      <c r="D9" s="317">
        <v>0</v>
      </c>
      <c r="E9" s="317">
        <v>0</v>
      </c>
      <c r="F9" s="320">
        <v>100</v>
      </c>
      <c r="G9" s="325">
        <v>14.286</v>
      </c>
    </row>
    <row r="10" spans="1:7" ht="16.899999999999999" customHeight="1" x14ac:dyDescent="0.2">
      <c r="A10" s="317">
        <v>7</v>
      </c>
      <c r="B10" s="318" t="s">
        <v>19</v>
      </c>
      <c r="C10" s="319">
        <v>3</v>
      </c>
      <c r="D10" s="317">
        <v>3</v>
      </c>
      <c r="E10" s="317">
        <v>3</v>
      </c>
      <c r="F10" s="320">
        <v>100</v>
      </c>
      <c r="G10" s="325">
        <v>25</v>
      </c>
    </row>
    <row r="11" spans="1:7" ht="16.899999999999999" customHeight="1" x14ac:dyDescent="0.2">
      <c r="A11" s="317">
        <v>8</v>
      </c>
      <c r="B11" s="318" t="s">
        <v>21</v>
      </c>
      <c r="C11" s="319">
        <v>3</v>
      </c>
      <c r="D11" s="317">
        <v>3</v>
      </c>
      <c r="E11" s="317">
        <v>2</v>
      </c>
      <c r="F11" s="320">
        <v>90</v>
      </c>
      <c r="G11" s="325">
        <v>12.5</v>
      </c>
    </row>
    <row r="12" spans="1:7" ht="16.899999999999999" customHeight="1" x14ac:dyDescent="0.2">
      <c r="A12" s="317">
        <v>9</v>
      </c>
      <c r="B12" s="318" t="s">
        <v>27</v>
      </c>
      <c r="C12" s="319">
        <v>3</v>
      </c>
      <c r="D12" s="317">
        <v>4</v>
      </c>
      <c r="E12" s="317">
        <v>3</v>
      </c>
      <c r="F12" s="320">
        <v>90</v>
      </c>
      <c r="G12" s="325">
        <v>14.286</v>
      </c>
    </row>
    <row r="13" spans="1:7" ht="16.899999999999999" customHeight="1" x14ac:dyDescent="0.2">
      <c r="A13" s="317">
        <v>10</v>
      </c>
      <c r="B13" s="318" t="s">
        <v>23</v>
      </c>
      <c r="C13" s="319">
        <v>3</v>
      </c>
      <c r="D13" s="317">
        <v>3</v>
      </c>
      <c r="E13" s="317">
        <v>3</v>
      </c>
      <c r="F13" s="320">
        <v>100</v>
      </c>
      <c r="G13" s="325">
        <v>14.286</v>
      </c>
    </row>
    <row r="14" spans="1:7" ht="16.899999999999999" customHeight="1" x14ac:dyDescent="0.2">
      <c r="A14" s="317">
        <v>11</v>
      </c>
      <c r="B14" s="318" t="s">
        <v>25</v>
      </c>
      <c r="C14" s="319">
        <v>3</v>
      </c>
      <c r="D14" s="317">
        <v>3</v>
      </c>
      <c r="E14" s="317">
        <v>2</v>
      </c>
      <c r="F14" s="320">
        <v>100</v>
      </c>
      <c r="G14" s="325">
        <v>14.286</v>
      </c>
    </row>
    <row r="15" spans="1:7" ht="16.899999999999999" customHeight="1" x14ac:dyDescent="0.2">
      <c r="A15" s="317">
        <v>12</v>
      </c>
      <c r="B15" s="318" t="s">
        <v>56</v>
      </c>
      <c r="C15" s="319">
        <v>4</v>
      </c>
      <c r="D15" s="317">
        <v>5</v>
      </c>
      <c r="E15" s="317">
        <v>4</v>
      </c>
      <c r="F15" s="320">
        <v>100</v>
      </c>
      <c r="G15" s="325">
        <v>12.5</v>
      </c>
    </row>
    <row r="16" spans="1:7" ht="16.899999999999999" customHeight="1" x14ac:dyDescent="0.2">
      <c r="A16" s="317">
        <v>13</v>
      </c>
      <c r="B16" s="318" t="s">
        <v>30</v>
      </c>
      <c r="C16" s="319">
        <v>4</v>
      </c>
      <c r="D16" s="317">
        <v>4</v>
      </c>
      <c r="E16" s="317">
        <v>4</v>
      </c>
      <c r="F16" s="320">
        <v>100</v>
      </c>
      <c r="G16" s="325">
        <v>14.286</v>
      </c>
    </row>
    <row r="17" spans="1:7" ht="16.899999999999999" customHeight="1" x14ac:dyDescent="0.2">
      <c r="A17" s="317">
        <v>14</v>
      </c>
      <c r="B17" s="318" t="s">
        <v>32</v>
      </c>
      <c r="C17" s="319">
        <v>5</v>
      </c>
      <c r="D17" s="317">
        <v>5</v>
      </c>
      <c r="E17" s="317">
        <v>5</v>
      </c>
      <c r="F17" s="320">
        <v>100</v>
      </c>
      <c r="G17" s="325">
        <v>11.111000000000001</v>
      </c>
    </row>
    <row r="18" spans="1:7" ht="16.899999999999999" customHeight="1" x14ac:dyDescent="0.2">
      <c r="A18" s="317">
        <v>15</v>
      </c>
      <c r="B18" s="318" t="s">
        <v>34</v>
      </c>
      <c r="C18" s="319">
        <v>2</v>
      </c>
      <c r="D18" s="317">
        <v>2</v>
      </c>
      <c r="E18" s="317">
        <v>1</v>
      </c>
      <c r="F18" s="320">
        <v>30</v>
      </c>
      <c r="G18" s="325">
        <v>11.111000000000001</v>
      </c>
    </row>
    <row r="19" spans="1:7" ht="16.899999999999999" customHeight="1" x14ac:dyDescent="0.2">
      <c r="A19" s="317">
        <v>16</v>
      </c>
      <c r="B19" s="318" t="s">
        <v>36</v>
      </c>
      <c r="C19" s="319">
        <v>5</v>
      </c>
      <c r="D19" s="317">
        <v>4</v>
      </c>
      <c r="E19" s="317">
        <v>4</v>
      </c>
      <c r="F19" s="320">
        <v>100</v>
      </c>
      <c r="G19" s="325">
        <v>25</v>
      </c>
    </row>
    <row r="20" spans="1:7" ht="16.899999999999999" customHeight="1" x14ac:dyDescent="0.2">
      <c r="A20" s="317">
        <v>17</v>
      </c>
      <c r="B20" s="318" t="s">
        <v>39</v>
      </c>
      <c r="C20" s="319">
        <v>4</v>
      </c>
      <c r="D20" s="317">
        <v>4</v>
      </c>
      <c r="E20" s="317">
        <v>4</v>
      </c>
      <c r="F20" s="320">
        <v>100</v>
      </c>
      <c r="G20" s="325">
        <v>33.332999999999998</v>
      </c>
    </row>
    <row r="21" spans="1:7" ht="16.899999999999999" customHeight="1" x14ac:dyDescent="0.2">
      <c r="A21" s="317">
        <v>18</v>
      </c>
      <c r="B21" s="318" t="s">
        <v>42</v>
      </c>
      <c r="C21" s="319">
        <v>4</v>
      </c>
      <c r="D21" s="317">
        <v>4</v>
      </c>
      <c r="E21" s="317">
        <v>4</v>
      </c>
      <c r="F21" s="320">
        <v>100</v>
      </c>
      <c r="G21" s="325">
        <v>14.286</v>
      </c>
    </row>
    <row r="22" spans="1:7" ht="16.899999999999999" customHeight="1" x14ac:dyDescent="0.2">
      <c r="A22" s="317">
        <v>19</v>
      </c>
      <c r="B22" s="318" t="s">
        <v>44</v>
      </c>
      <c r="C22" s="319">
        <v>2</v>
      </c>
      <c r="D22" s="317">
        <v>2</v>
      </c>
      <c r="E22" s="317">
        <v>2</v>
      </c>
      <c r="F22" s="320">
        <v>100</v>
      </c>
      <c r="G22" s="325">
        <v>20</v>
      </c>
    </row>
    <row r="23" spans="1:7" ht="16.899999999999999" customHeight="1" x14ac:dyDescent="0.2">
      <c r="A23" s="317">
        <v>20</v>
      </c>
      <c r="B23" s="318" t="s">
        <v>46</v>
      </c>
      <c r="C23" s="319">
        <v>4</v>
      </c>
      <c r="D23" s="317">
        <v>4</v>
      </c>
      <c r="E23" s="317">
        <v>4</v>
      </c>
      <c r="F23" s="320">
        <v>100</v>
      </c>
      <c r="G23" s="325">
        <v>11.111000000000001</v>
      </c>
    </row>
    <row r="24" spans="1:7" ht="16.899999999999999" customHeight="1" x14ac:dyDescent="0.2">
      <c r="A24" s="317">
        <v>21</v>
      </c>
      <c r="B24" s="318" t="s">
        <v>47</v>
      </c>
      <c r="C24" s="319">
        <v>3</v>
      </c>
      <c r="D24" s="317">
        <v>2</v>
      </c>
      <c r="E24" s="317">
        <v>1</v>
      </c>
      <c r="F24" s="320">
        <v>100</v>
      </c>
      <c r="G24" s="325">
        <v>20</v>
      </c>
    </row>
    <row r="25" spans="1:7" ht="16.899999999999999" customHeight="1" x14ac:dyDescent="0.2">
      <c r="A25" s="317">
        <v>22</v>
      </c>
      <c r="B25" s="318" t="s">
        <v>48</v>
      </c>
      <c r="C25" s="319">
        <v>2</v>
      </c>
      <c r="D25" s="317">
        <v>3</v>
      </c>
      <c r="E25" s="317">
        <v>3</v>
      </c>
      <c r="F25" s="320">
        <v>100</v>
      </c>
      <c r="G25" s="325">
        <v>16.667000000000002</v>
      </c>
    </row>
    <row r="26" spans="1:7" ht="16.899999999999999" customHeight="1" x14ac:dyDescent="0.2">
      <c r="A26" s="317">
        <v>23</v>
      </c>
      <c r="B26" s="318" t="s">
        <v>62</v>
      </c>
      <c r="C26" s="319">
        <v>5</v>
      </c>
      <c r="D26" s="317">
        <v>5</v>
      </c>
      <c r="E26" s="317">
        <v>4</v>
      </c>
      <c r="F26" s="320">
        <v>100</v>
      </c>
      <c r="G26" s="325">
        <v>12.5</v>
      </c>
    </row>
    <row r="27" spans="1:7" ht="16.899999999999999" customHeight="1" x14ac:dyDescent="0.2">
      <c r="A27" s="317">
        <v>24</v>
      </c>
      <c r="B27" s="318" t="s">
        <v>53</v>
      </c>
      <c r="C27" s="319">
        <v>3</v>
      </c>
      <c r="D27" s="317">
        <v>3</v>
      </c>
      <c r="E27" s="317">
        <v>3</v>
      </c>
      <c r="F27" s="320">
        <v>100</v>
      </c>
      <c r="G27" s="325">
        <v>33.332999999999998</v>
      </c>
    </row>
    <row r="28" spans="1:7" ht="16.899999999999999" customHeight="1" x14ac:dyDescent="0.2">
      <c r="A28" s="317">
        <v>25</v>
      </c>
      <c r="B28" s="318" t="s">
        <v>54</v>
      </c>
      <c r="C28" s="319">
        <v>4</v>
      </c>
      <c r="D28" s="317">
        <v>4</v>
      </c>
      <c r="E28" s="317">
        <v>3</v>
      </c>
      <c r="F28" s="320">
        <v>100</v>
      </c>
      <c r="G28" s="325">
        <v>33.332999999999998</v>
      </c>
    </row>
    <row r="29" spans="1:7" ht="16.899999999999999" customHeight="1" x14ac:dyDescent="0.2">
      <c r="A29" s="317">
        <v>26</v>
      </c>
      <c r="B29" s="318" t="s">
        <v>89</v>
      </c>
      <c r="C29" s="319">
        <v>2</v>
      </c>
      <c r="D29" s="317">
        <v>2</v>
      </c>
      <c r="E29" s="317">
        <v>3</v>
      </c>
      <c r="F29" s="320">
        <v>100</v>
      </c>
      <c r="G29" s="325">
        <v>25</v>
      </c>
    </row>
    <row r="30" spans="1:7" ht="16.899999999999999" customHeight="1" x14ac:dyDescent="0.2">
      <c r="A30" s="317">
        <v>27</v>
      </c>
      <c r="B30" s="318" t="s">
        <v>57</v>
      </c>
      <c r="C30" s="319">
        <v>2</v>
      </c>
      <c r="D30" s="317">
        <v>1</v>
      </c>
      <c r="E30" s="317">
        <v>1</v>
      </c>
      <c r="F30" s="320">
        <v>100</v>
      </c>
      <c r="G30" s="325">
        <v>16.667000000000002</v>
      </c>
    </row>
    <row r="31" spans="1:7" ht="16.899999999999999" customHeight="1" x14ac:dyDescent="0.2">
      <c r="A31" s="317">
        <v>28</v>
      </c>
      <c r="B31" s="318" t="s">
        <v>58</v>
      </c>
      <c r="C31" s="319">
        <v>3</v>
      </c>
      <c r="D31" s="317">
        <v>3</v>
      </c>
      <c r="E31" s="317">
        <v>2</v>
      </c>
      <c r="F31" s="320">
        <v>90</v>
      </c>
      <c r="G31" s="325">
        <v>12.5</v>
      </c>
    </row>
    <row r="32" spans="1:7" ht="16.899999999999999" customHeight="1" x14ac:dyDescent="0.2">
      <c r="A32" s="317">
        <v>29</v>
      </c>
      <c r="B32" s="318" t="s">
        <v>63</v>
      </c>
      <c r="C32" s="319">
        <v>4</v>
      </c>
      <c r="D32" s="317">
        <v>4</v>
      </c>
      <c r="E32" s="317">
        <v>4</v>
      </c>
      <c r="F32" s="320">
        <v>100</v>
      </c>
      <c r="G32" s="325">
        <v>20</v>
      </c>
    </row>
    <row r="33" spans="1:7" ht="16.899999999999999" customHeight="1" x14ac:dyDescent="0.2">
      <c r="A33" s="317">
        <v>30</v>
      </c>
      <c r="B33" s="318" t="s">
        <v>66</v>
      </c>
      <c r="C33" s="319">
        <v>5</v>
      </c>
      <c r="D33" s="317">
        <v>4</v>
      </c>
      <c r="E33" s="317">
        <v>4</v>
      </c>
      <c r="F33" s="320">
        <v>90</v>
      </c>
      <c r="G33" s="325">
        <v>20</v>
      </c>
    </row>
    <row r="34" spans="1:7" ht="16.899999999999999" customHeight="1" x14ac:dyDescent="0.2">
      <c r="A34" s="317">
        <v>31</v>
      </c>
      <c r="B34" s="318" t="s">
        <v>68</v>
      </c>
      <c r="C34" s="319">
        <v>4</v>
      </c>
      <c r="D34" s="317">
        <v>3</v>
      </c>
      <c r="E34" s="317">
        <v>3</v>
      </c>
      <c r="F34" s="320">
        <v>100</v>
      </c>
      <c r="G34" s="325">
        <v>20</v>
      </c>
    </row>
    <row r="35" spans="1:7" ht="16.899999999999999" customHeight="1" x14ac:dyDescent="0.2">
      <c r="A35" s="317">
        <v>32</v>
      </c>
      <c r="B35" s="318" t="s">
        <v>71</v>
      </c>
      <c r="C35" s="319">
        <v>2</v>
      </c>
      <c r="D35" s="317">
        <v>1</v>
      </c>
      <c r="E35" s="317">
        <v>1</v>
      </c>
      <c r="F35" s="320">
        <v>100</v>
      </c>
      <c r="G35" s="325">
        <v>16.667000000000002</v>
      </c>
    </row>
    <row r="36" spans="1:7" ht="16.899999999999999" customHeight="1" x14ac:dyDescent="0.2">
      <c r="A36" s="317">
        <v>33</v>
      </c>
      <c r="B36" s="318" t="s">
        <v>73</v>
      </c>
      <c r="C36" s="319">
        <v>3</v>
      </c>
      <c r="D36" s="317">
        <v>3</v>
      </c>
      <c r="E36" s="317">
        <v>2</v>
      </c>
      <c r="F36" s="320">
        <v>90</v>
      </c>
      <c r="G36" s="325">
        <v>33.332999999999998</v>
      </c>
    </row>
    <row r="37" spans="1:7" ht="16.899999999999999" customHeight="1" x14ac:dyDescent="0.2">
      <c r="A37" s="317">
        <v>34</v>
      </c>
      <c r="B37" s="318" t="s">
        <v>75</v>
      </c>
      <c r="C37" s="319">
        <v>4</v>
      </c>
      <c r="D37" s="317">
        <v>4</v>
      </c>
      <c r="E37" s="317">
        <v>2</v>
      </c>
      <c r="F37" s="320">
        <v>100</v>
      </c>
      <c r="G37" s="325">
        <v>16.667000000000002</v>
      </c>
    </row>
    <row r="38" spans="1:7" ht="16.899999999999999" customHeight="1" x14ac:dyDescent="0.2">
      <c r="A38" s="317">
        <v>35</v>
      </c>
      <c r="B38" s="318" t="s">
        <v>77</v>
      </c>
      <c r="C38" s="319">
        <v>5</v>
      </c>
      <c r="D38" s="317">
        <v>5</v>
      </c>
      <c r="E38" s="317">
        <v>3</v>
      </c>
      <c r="F38" s="320">
        <v>100</v>
      </c>
      <c r="G38" s="325">
        <v>16.667000000000002</v>
      </c>
    </row>
    <row r="39" spans="1:7" ht="16.899999999999999" customHeight="1" x14ac:dyDescent="0.2">
      <c r="A39" s="317">
        <v>36</v>
      </c>
      <c r="B39" s="318" t="s">
        <v>79</v>
      </c>
      <c r="C39" s="319">
        <v>5</v>
      </c>
      <c r="D39" s="317">
        <v>5</v>
      </c>
      <c r="E39" s="317">
        <v>5</v>
      </c>
      <c r="F39" s="320">
        <v>100</v>
      </c>
      <c r="G39" s="325">
        <v>20</v>
      </c>
    </row>
    <row r="40" spans="1:7" ht="16.899999999999999" customHeight="1" x14ac:dyDescent="0.2">
      <c r="A40" s="317">
        <v>37</v>
      </c>
      <c r="B40" s="318" t="s">
        <v>81</v>
      </c>
      <c r="C40" s="319">
        <v>5</v>
      </c>
      <c r="D40" s="317">
        <v>5.3</v>
      </c>
      <c r="E40" s="317">
        <v>5</v>
      </c>
      <c r="F40" s="320">
        <v>100</v>
      </c>
      <c r="G40" s="325">
        <v>20</v>
      </c>
    </row>
    <row r="41" spans="1:7" ht="16.899999999999999" customHeight="1" x14ac:dyDescent="0.2">
      <c r="A41" s="317">
        <v>38</v>
      </c>
      <c r="B41" s="318" t="s">
        <v>83</v>
      </c>
      <c r="C41" s="319">
        <v>3</v>
      </c>
      <c r="D41" s="317">
        <v>3</v>
      </c>
      <c r="E41" s="317">
        <v>2</v>
      </c>
      <c r="F41" s="320">
        <v>100</v>
      </c>
      <c r="G41" s="325">
        <v>16.667000000000002</v>
      </c>
    </row>
    <row r="42" spans="1:7" ht="16.899999999999999" customHeight="1" x14ac:dyDescent="0.2">
      <c r="A42" s="317">
        <v>39</v>
      </c>
      <c r="B42" s="318" t="s">
        <v>85</v>
      </c>
      <c r="C42" s="319">
        <v>2</v>
      </c>
      <c r="D42" s="317">
        <v>1</v>
      </c>
      <c r="E42" s="317">
        <v>1</v>
      </c>
      <c r="F42" s="320">
        <v>100</v>
      </c>
      <c r="G42" s="325">
        <v>14.286</v>
      </c>
    </row>
    <row r="43" spans="1:7" x14ac:dyDescent="0.2">
      <c r="A43" s="321">
        <v>40</v>
      </c>
      <c r="B43" s="322" t="s">
        <v>87</v>
      </c>
      <c r="C43" s="323">
        <v>5</v>
      </c>
      <c r="D43" s="321">
        <v>5.3</v>
      </c>
      <c r="E43" s="321">
        <v>5</v>
      </c>
      <c r="F43" s="321">
        <v>100</v>
      </c>
      <c r="G43" s="326">
        <v>20</v>
      </c>
    </row>
  </sheetData>
  <mergeCells count="3">
    <mergeCell ref="A1:G1"/>
    <mergeCell ref="C2:E2"/>
    <mergeCell ref="F2:G2"/>
  </mergeCells>
  <printOptions horizontalCentered="1" gridLines="1"/>
  <pageMargins left="0.25" right="0.2" top="0.67" bottom="0.33" header="0.25" footer="0.5"/>
  <pageSetup scale="94" fitToHeight="0" orientation="landscape" r:id="rId1"/>
  <headerFooter alignWithMargins="0">
    <oddHeader>&amp;C&amp;"Arial,Bold"&amp;14 2014 REG OBSN&amp;R&amp;"Arial,Bold"&amp;14NID 94</oddHeader>
    <oddFooter>&amp;R&amp;P</oddFooter>
  </headerFooter>
  <rowBreaks count="1" manualBreakCount="1">
    <brk id="12"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election activeCell="B2" sqref="B2"/>
    </sheetView>
  </sheetViews>
  <sheetFormatPr defaultRowHeight="15" customHeight="1" x14ac:dyDescent="0.2"/>
  <cols>
    <col min="1" max="1" width="9.140625" style="62"/>
    <col min="2" max="2" width="21.28515625" style="62" customWidth="1"/>
    <col min="3" max="3" width="11.5703125" style="335" customWidth="1"/>
    <col min="4" max="4" width="26.140625" style="335" customWidth="1"/>
    <col min="5" max="7" width="9.140625" style="72"/>
    <col min="8" max="8" width="18.85546875" style="333" customWidth="1"/>
    <col min="9" max="9" width="12.28515625" style="62" customWidth="1"/>
    <col min="10" max="16384" width="9.140625" style="62"/>
  </cols>
  <sheetData>
    <row r="1" spans="1:10" ht="15" customHeight="1" x14ac:dyDescent="0.25">
      <c r="A1" s="403" t="s">
        <v>1207</v>
      </c>
      <c r="B1" s="403"/>
      <c r="C1" s="403"/>
      <c r="D1" s="403"/>
      <c r="E1" s="403"/>
      <c r="F1" s="403"/>
      <c r="G1" s="403"/>
      <c r="H1" s="403"/>
      <c r="I1" s="403"/>
    </row>
    <row r="2" spans="1:10" ht="70.5" customHeight="1" x14ac:dyDescent="0.25">
      <c r="A2" s="339" t="s">
        <v>11</v>
      </c>
      <c r="B2" s="340" t="s">
        <v>1070</v>
      </c>
      <c r="C2" s="426" t="s">
        <v>1198</v>
      </c>
      <c r="D2" s="427"/>
      <c r="E2" s="428" t="s">
        <v>1199</v>
      </c>
      <c r="F2" s="429"/>
      <c r="G2" s="430"/>
      <c r="H2" s="341" t="s">
        <v>1200</v>
      </c>
      <c r="I2" s="341" t="s">
        <v>1201</v>
      </c>
      <c r="J2" s="342"/>
    </row>
    <row r="3" spans="1:10" ht="15" customHeight="1" x14ac:dyDescent="0.2">
      <c r="A3" s="343"/>
      <c r="B3" s="344"/>
      <c r="C3" s="327" t="s">
        <v>1202</v>
      </c>
      <c r="D3" s="328" t="s">
        <v>1203</v>
      </c>
      <c r="E3" s="329" t="s">
        <v>527</v>
      </c>
      <c r="F3" s="46" t="s">
        <v>522</v>
      </c>
      <c r="G3" s="330" t="s">
        <v>627</v>
      </c>
      <c r="H3" s="345" t="s">
        <v>630</v>
      </c>
      <c r="I3" s="345" t="s">
        <v>630</v>
      </c>
    </row>
    <row r="4" spans="1:10" ht="15" customHeight="1" x14ac:dyDescent="0.2">
      <c r="A4" s="346">
        <v>1</v>
      </c>
      <c r="B4" s="347" t="s">
        <v>5</v>
      </c>
      <c r="C4" s="331" t="s">
        <v>522</v>
      </c>
      <c r="D4" s="332" t="s">
        <v>521</v>
      </c>
      <c r="E4" s="72">
        <v>0</v>
      </c>
      <c r="F4" s="72" t="s">
        <v>628</v>
      </c>
      <c r="G4" s="336">
        <v>0</v>
      </c>
      <c r="H4" s="348" t="s">
        <v>1204</v>
      </c>
      <c r="I4" s="348" t="s">
        <v>1204</v>
      </c>
    </row>
    <row r="5" spans="1:10" ht="15" customHeight="1" x14ac:dyDescent="0.2">
      <c r="A5" s="346">
        <v>2</v>
      </c>
      <c r="B5" s="347" t="s">
        <v>4</v>
      </c>
      <c r="C5" s="331" t="s">
        <v>522</v>
      </c>
      <c r="D5" s="332" t="s">
        <v>521</v>
      </c>
      <c r="E5" s="72">
        <v>16</v>
      </c>
      <c r="F5" s="72">
        <v>1</v>
      </c>
      <c r="G5" s="337">
        <v>94.117647058823522</v>
      </c>
      <c r="H5" s="348" t="s">
        <v>1204</v>
      </c>
      <c r="I5" s="348" t="s">
        <v>1204</v>
      </c>
    </row>
    <row r="6" spans="1:10" ht="15" customHeight="1" x14ac:dyDescent="0.2">
      <c r="A6" s="346">
        <v>3</v>
      </c>
      <c r="B6" s="347" t="s">
        <v>3</v>
      </c>
      <c r="C6" s="331" t="s">
        <v>522</v>
      </c>
      <c r="D6" s="332" t="s">
        <v>521</v>
      </c>
      <c r="E6" s="72">
        <v>0</v>
      </c>
      <c r="F6" s="72" t="s">
        <v>628</v>
      </c>
      <c r="G6" s="337">
        <v>0</v>
      </c>
      <c r="H6" s="348" t="s">
        <v>1204</v>
      </c>
      <c r="I6" s="348" t="s">
        <v>1204</v>
      </c>
    </row>
    <row r="7" spans="1:10" ht="15" customHeight="1" x14ac:dyDescent="0.2">
      <c r="A7" s="346">
        <v>4</v>
      </c>
      <c r="B7" s="347" t="s">
        <v>15</v>
      </c>
      <c r="C7" s="331" t="s">
        <v>522</v>
      </c>
      <c r="D7" s="332" t="s">
        <v>521</v>
      </c>
      <c r="E7" s="72">
        <v>0</v>
      </c>
      <c r="F7" s="72" t="s">
        <v>628</v>
      </c>
      <c r="G7" s="337">
        <v>0</v>
      </c>
      <c r="H7" s="348" t="s">
        <v>1204</v>
      </c>
      <c r="I7" s="348" t="s">
        <v>1204</v>
      </c>
    </row>
    <row r="8" spans="1:10" ht="15" customHeight="1" x14ac:dyDescent="0.2">
      <c r="A8" s="346">
        <v>5</v>
      </c>
      <c r="B8" s="347" t="s">
        <v>2</v>
      </c>
      <c r="C8" s="331" t="s">
        <v>522</v>
      </c>
      <c r="D8" s="332" t="s">
        <v>523</v>
      </c>
      <c r="E8" s="72">
        <v>0</v>
      </c>
      <c r="F8" s="72" t="s">
        <v>628</v>
      </c>
      <c r="G8" s="337">
        <v>0</v>
      </c>
      <c r="H8" s="348" t="s">
        <v>1204</v>
      </c>
      <c r="I8" s="348" t="s">
        <v>1204</v>
      </c>
    </row>
    <row r="9" spans="1:10" ht="15" customHeight="1" x14ac:dyDescent="0.2">
      <c r="A9" s="346">
        <v>6</v>
      </c>
      <c r="B9" s="347" t="s">
        <v>18</v>
      </c>
      <c r="C9" s="331" t="s">
        <v>522</v>
      </c>
      <c r="D9" s="332" t="s">
        <v>524</v>
      </c>
      <c r="E9" s="72">
        <v>0</v>
      </c>
      <c r="F9" s="72" t="s">
        <v>628</v>
      </c>
      <c r="G9" s="337">
        <v>0</v>
      </c>
      <c r="H9" s="348" t="s">
        <v>1204</v>
      </c>
      <c r="I9" s="348" t="s">
        <v>1204</v>
      </c>
    </row>
    <row r="10" spans="1:10" ht="15" customHeight="1" x14ac:dyDescent="0.2">
      <c r="A10" s="346">
        <v>7</v>
      </c>
      <c r="B10" s="347" t="s">
        <v>19</v>
      </c>
      <c r="C10" s="331" t="s">
        <v>522</v>
      </c>
      <c r="D10" s="332" t="s">
        <v>521</v>
      </c>
      <c r="E10" s="72">
        <v>4</v>
      </c>
      <c r="F10" s="72">
        <v>18</v>
      </c>
      <c r="G10" s="337">
        <v>18.181818181818183</v>
      </c>
      <c r="H10" s="348" t="s">
        <v>1204</v>
      </c>
      <c r="I10" s="348" t="s">
        <v>1204</v>
      </c>
    </row>
    <row r="11" spans="1:10" ht="15" customHeight="1" x14ac:dyDescent="0.2">
      <c r="A11" s="346">
        <v>8</v>
      </c>
      <c r="B11" s="347" t="s">
        <v>21</v>
      </c>
      <c r="C11" s="331" t="s">
        <v>522</v>
      </c>
      <c r="D11" s="332" t="s">
        <v>521</v>
      </c>
      <c r="E11" s="72">
        <v>0</v>
      </c>
      <c r="F11" s="72" t="s">
        <v>628</v>
      </c>
      <c r="G11" s="337">
        <v>0</v>
      </c>
      <c r="H11" s="348" t="s">
        <v>1204</v>
      </c>
      <c r="I11" s="348" t="s">
        <v>1204</v>
      </c>
    </row>
    <row r="12" spans="1:10" ht="15" customHeight="1" x14ac:dyDescent="0.2">
      <c r="A12" s="346">
        <v>9</v>
      </c>
      <c r="B12" s="347" t="s">
        <v>27</v>
      </c>
      <c r="C12" s="331" t="s">
        <v>522</v>
      </c>
      <c r="D12" s="332" t="s">
        <v>521</v>
      </c>
      <c r="E12" s="72">
        <v>0</v>
      </c>
      <c r="F12" s="72" t="s">
        <v>628</v>
      </c>
      <c r="G12" s="337">
        <v>0</v>
      </c>
      <c r="H12" s="349" t="s">
        <v>1204</v>
      </c>
      <c r="I12" s="348" t="s">
        <v>1204</v>
      </c>
    </row>
    <row r="13" spans="1:10" ht="15" customHeight="1" x14ac:dyDescent="0.2">
      <c r="A13" s="346">
        <v>10</v>
      </c>
      <c r="B13" s="347" t="s">
        <v>23</v>
      </c>
      <c r="C13" s="331" t="s">
        <v>522</v>
      </c>
      <c r="D13" s="332" t="s">
        <v>521</v>
      </c>
      <c r="E13" s="72">
        <v>0</v>
      </c>
      <c r="F13" s="72" t="s">
        <v>628</v>
      </c>
      <c r="G13" s="337">
        <v>0</v>
      </c>
      <c r="H13" s="350" t="s">
        <v>1205</v>
      </c>
      <c r="I13" s="351" t="s">
        <v>1205</v>
      </c>
    </row>
    <row r="14" spans="1:10" ht="15" customHeight="1" x14ac:dyDescent="0.2">
      <c r="A14" s="346">
        <v>11</v>
      </c>
      <c r="B14" s="347" t="s">
        <v>25</v>
      </c>
      <c r="C14" s="331" t="s">
        <v>522</v>
      </c>
      <c r="D14" s="332" t="s">
        <v>525</v>
      </c>
      <c r="E14" s="72">
        <v>0</v>
      </c>
      <c r="F14" s="72" t="s">
        <v>628</v>
      </c>
      <c r="G14" s="337">
        <v>0</v>
      </c>
      <c r="H14" s="349" t="s">
        <v>1204</v>
      </c>
      <c r="I14" s="348" t="s">
        <v>1204</v>
      </c>
    </row>
    <row r="15" spans="1:10" ht="15" customHeight="1" x14ac:dyDescent="0.2">
      <c r="A15" s="346">
        <v>12</v>
      </c>
      <c r="B15" s="347" t="s">
        <v>56</v>
      </c>
      <c r="C15" s="331" t="s">
        <v>522</v>
      </c>
      <c r="D15" s="332" t="s">
        <v>521</v>
      </c>
      <c r="E15" s="72">
        <v>0</v>
      </c>
      <c r="F15" s="72" t="s">
        <v>628</v>
      </c>
      <c r="G15" s="337">
        <v>0</v>
      </c>
      <c r="H15" s="349" t="s">
        <v>1204</v>
      </c>
      <c r="I15" s="348" t="s">
        <v>1204</v>
      </c>
    </row>
    <row r="16" spans="1:10" ht="15" customHeight="1" x14ac:dyDescent="0.2">
      <c r="A16" s="346">
        <v>13</v>
      </c>
      <c r="B16" s="347" t="s">
        <v>30</v>
      </c>
      <c r="C16" s="331" t="s">
        <v>527</v>
      </c>
      <c r="D16" s="332" t="s">
        <v>526</v>
      </c>
      <c r="E16" s="72">
        <v>0</v>
      </c>
      <c r="F16" s="72" t="s">
        <v>628</v>
      </c>
      <c r="G16" s="337">
        <v>0</v>
      </c>
      <c r="H16" s="349" t="s">
        <v>1204</v>
      </c>
      <c r="I16" s="348" t="s">
        <v>1204</v>
      </c>
    </row>
    <row r="17" spans="1:9" ht="15" customHeight="1" x14ac:dyDescent="0.2">
      <c r="A17" s="346">
        <v>14</v>
      </c>
      <c r="B17" s="347" t="s">
        <v>32</v>
      </c>
      <c r="C17" s="331" t="s">
        <v>527</v>
      </c>
      <c r="D17" s="332" t="s">
        <v>528</v>
      </c>
      <c r="E17" s="72">
        <v>0</v>
      </c>
      <c r="F17" s="72" t="s">
        <v>628</v>
      </c>
      <c r="G17" s="337">
        <v>0</v>
      </c>
      <c r="H17" s="349" t="s">
        <v>1204</v>
      </c>
      <c r="I17" s="348" t="s">
        <v>1204</v>
      </c>
    </row>
    <row r="18" spans="1:9" ht="15" customHeight="1" x14ac:dyDescent="0.2">
      <c r="A18" s="346">
        <v>15</v>
      </c>
      <c r="B18" s="347" t="s">
        <v>34</v>
      </c>
      <c r="C18" s="331" t="s">
        <v>522</v>
      </c>
      <c r="D18" s="332" t="s">
        <v>521</v>
      </c>
      <c r="E18" s="72">
        <v>2</v>
      </c>
      <c r="F18" s="72">
        <v>15</v>
      </c>
      <c r="G18" s="337">
        <v>11.76470588235294</v>
      </c>
      <c r="H18" s="349" t="s">
        <v>1204</v>
      </c>
      <c r="I18" s="348" t="s">
        <v>1204</v>
      </c>
    </row>
    <row r="19" spans="1:9" ht="15" customHeight="1" x14ac:dyDescent="0.2">
      <c r="A19" s="346">
        <v>16</v>
      </c>
      <c r="B19" s="347" t="s">
        <v>36</v>
      </c>
      <c r="C19" s="331" t="s">
        <v>522</v>
      </c>
      <c r="D19" s="332" t="s">
        <v>521</v>
      </c>
      <c r="E19" s="72">
        <v>0</v>
      </c>
      <c r="F19" s="72" t="s">
        <v>628</v>
      </c>
      <c r="G19" s="337">
        <v>0</v>
      </c>
      <c r="H19" s="349" t="s">
        <v>1204</v>
      </c>
      <c r="I19" s="348" t="s">
        <v>1204</v>
      </c>
    </row>
    <row r="20" spans="1:9" ht="15" customHeight="1" x14ac:dyDescent="0.2">
      <c r="A20" s="346">
        <v>17</v>
      </c>
      <c r="B20" s="347" t="s">
        <v>39</v>
      </c>
      <c r="C20" s="331" t="s">
        <v>522</v>
      </c>
      <c r="D20" s="332" t="s">
        <v>529</v>
      </c>
      <c r="E20" s="72">
        <v>2</v>
      </c>
      <c r="F20" s="72">
        <v>14</v>
      </c>
      <c r="G20" s="337">
        <v>12.5</v>
      </c>
      <c r="H20" s="349" t="s">
        <v>1204</v>
      </c>
      <c r="I20" s="348" t="s">
        <v>1204</v>
      </c>
    </row>
    <row r="21" spans="1:9" ht="15" customHeight="1" x14ac:dyDescent="0.2">
      <c r="A21" s="346">
        <v>18</v>
      </c>
      <c r="B21" s="347" t="s">
        <v>42</v>
      </c>
      <c r="C21" s="331" t="s">
        <v>522</v>
      </c>
      <c r="D21" s="332" t="s">
        <v>530</v>
      </c>
      <c r="E21" s="72">
        <v>13</v>
      </c>
      <c r="F21" s="72">
        <v>2</v>
      </c>
      <c r="G21" s="337">
        <v>86.666666666666671</v>
      </c>
      <c r="H21" s="349" t="s">
        <v>1204</v>
      </c>
      <c r="I21" s="348" t="s">
        <v>1204</v>
      </c>
    </row>
    <row r="22" spans="1:9" ht="15" customHeight="1" x14ac:dyDescent="0.2">
      <c r="A22" s="346">
        <v>19</v>
      </c>
      <c r="B22" s="352" t="s">
        <v>44</v>
      </c>
      <c r="C22" s="331" t="s">
        <v>522</v>
      </c>
      <c r="D22" s="332" t="s">
        <v>531</v>
      </c>
      <c r="E22" s="72">
        <v>3</v>
      </c>
      <c r="F22" s="72">
        <v>11</v>
      </c>
      <c r="G22" s="337">
        <v>21.428571428571427</v>
      </c>
      <c r="H22" s="349" t="s">
        <v>1204</v>
      </c>
      <c r="I22" s="348" t="s">
        <v>1204</v>
      </c>
    </row>
    <row r="23" spans="1:9" ht="15" customHeight="1" x14ac:dyDescent="0.2">
      <c r="A23" s="346">
        <v>20</v>
      </c>
      <c r="B23" s="352" t="s">
        <v>46</v>
      </c>
      <c r="C23" s="331" t="s">
        <v>522</v>
      </c>
      <c r="D23" s="332" t="s">
        <v>521</v>
      </c>
      <c r="E23" s="72">
        <v>0</v>
      </c>
      <c r="F23" s="72" t="s">
        <v>628</v>
      </c>
      <c r="G23" s="337">
        <v>0</v>
      </c>
      <c r="H23" s="349" t="s">
        <v>1204</v>
      </c>
      <c r="I23" s="348" t="s">
        <v>1204</v>
      </c>
    </row>
    <row r="24" spans="1:9" ht="15" customHeight="1" x14ac:dyDescent="0.2">
      <c r="A24" s="346">
        <v>21</v>
      </c>
      <c r="B24" s="352" t="s">
        <v>47</v>
      </c>
      <c r="C24" s="331" t="s">
        <v>522</v>
      </c>
      <c r="D24" s="332" t="s">
        <v>521</v>
      </c>
      <c r="E24" s="72">
        <v>0</v>
      </c>
      <c r="F24" s="72" t="s">
        <v>628</v>
      </c>
      <c r="G24" s="337">
        <v>0</v>
      </c>
      <c r="H24" s="349" t="s">
        <v>1204</v>
      </c>
      <c r="I24" s="348" t="s">
        <v>1204</v>
      </c>
    </row>
    <row r="25" spans="1:9" ht="15" customHeight="1" x14ac:dyDescent="0.2">
      <c r="A25" s="346">
        <v>22</v>
      </c>
      <c r="B25" s="353" t="s">
        <v>48</v>
      </c>
      <c r="C25" s="331" t="s">
        <v>522</v>
      </c>
      <c r="D25" s="332" t="s">
        <v>521</v>
      </c>
      <c r="E25" s="72">
        <v>0</v>
      </c>
      <c r="F25" s="72" t="s">
        <v>628</v>
      </c>
      <c r="G25" s="337">
        <v>0</v>
      </c>
      <c r="H25" s="349" t="s">
        <v>1204</v>
      </c>
      <c r="I25" s="348" t="s">
        <v>1204</v>
      </c>
    </row>
    <row r="26" spans="1:9" ht="15" customHeight="1" x14ac:dyDescent="0.2">
      <c r="A26" s="346">
        <v>23</v>
      </c>
      <c r="B26" s="353" t="s">
        <v>62</v>
      </c>
      <c r="C26" s="331" t="s">
        <v>522</v>
      </c>
      <c r="D26" s="332" t="s">
        <v>521</v>
      </c>
      <c r="E26" s="72" t="s">
        <v>628</v>
      </c>
      <c r="F26" s="72">
        <v>0</v>
      </c>
      <c r="G26" s="337">
        <v>100</v>
      </c>
      <c r="H26" s="349" t="s">
        <v>1204</v>
      </c>
      <c r="I26" s="348" t="s">
        <v>1204</v>
      </c>
    </row>
    <row r="27" spans="1:9" ht="15" customHeight="1" x14ac:dyDescent="0.2">
      <c r="A27" s="346">
        <v>24</v>
      </c>
      <c r="B27" s="347" t="s">
        <v>53</v>
      </c>
      <c r="C27" s="331" t="s">
        <v>522</v>
      </c>
      <c r="D27" s="332" t="s">
        <v>521</v>
      </c>
      <c r="E27" s="72">
        <v>0</v>
      </c>
      <c r="F27" s="72" t="s">
        <v>628</v>
      </c>
      <c r="G27" s="337">
        <v>0</v>
      </c>
      <c r="H27" s="349" t="s">
        <v>1204</v>
      </c>
      <c r="I27" s="348" t="s">
        <v>1204</v>
      </c>
    </row>
    <row r="28" spans="1:9" ht="15" customHeight="1" x14ac:dyDescent="0.2">
      <c r="A28" s="346">
        <v>25</v>
      </c>
      <c r="B28" s="347" t="s">
        <v>54</v>
      </c>
      <c r="C28" s="331" t="s">
        <v>522</v>
      </c>
      <c r="D28" s="332" t="s">
        <v>521</v>
      </c>
      <c r="E28" s="72">
        <v>0</v>
      </c>
      <c r="F28" s="72" t="s">
        <v>628</v>
      </c>
      <c r="G28" s="337">
        <v>0</v>
      </c>
      <c r="H28" s="349" t="s">
        <v>1204</v>
      </c>
      <c r="I28" s="348" t="s">
        <v>1204</v>
      </c>
    </row>
    <row r="29" spans="1:9" ht="15" customHeight="1" x14ac:dyDescent="0.2">
      <c r="A29" s="346">
        <v>26</v>
      </c>
      <c r="B29" s="347" t="s">
        <v>89</v>
      </c>
      <c r="C29" s="331" t="s">
        <v>522</v>
      </c>
      <c r="D29" s="332" t="s">
        <v>521</v>
      </c>
      <c r="E29" s="72">
        <v>13</v>
      </c>
      <c r="F29" s="72">
        <v>4</v>
      </c>
      <c r="G29" s="337">
        <v>76.470588235294116</v>
      </c>
      <c r="H29" s="349" t="s">
        <v>1204</v>
      </c>
      <c r="I29" s="348" t="s">
        <v>1204</v>
      </c>
    </row>
    <row r="30" spans="1:9" ht="15" customHeight="1" x14ac:dyDescent="0.2">
      <c r="A30" s="346">
        <v>27</v>
      </c>
      <c r="B30" s="347" t="s">
        <v>57</v>
      </c>
      <c r="C30" s="331" t="s">
        <v>522</v>
      </c>
      <c r="D30" s="332" t="s">
        <v>521</v>
      </c>
      <c r="E30" s="72">
        <v>0</v>
      </c>
      <c r="F30" s="72" t="s">
        <v>628</v>
      </c>
      <c r="G30" s="337">
        <v>0</v>
      </c>
      <c r="H30" s="349" t="s">
        <v>1204</v>
      </c>
      <c r="I30" s="348" t="s">
        <v>1204</v>
      </c>
    </row>
    <row r="31" spans="1:9" ht="15" customHeight="1" x14ac:dyDescent="0.2">
      <c r="A31" s="346">
        <v>28</v>
      </c>
      <c r="B31" s="347" t="s">
        <v>58</v>
      </c>
      <c r="C31" s="331" t="s">
        <v>522</v>
      </c>
      <c r="D31" s="332" t="s">
        <v>521</v>
      </c>
      <c r="E31" s="72">
        <v>0</v>
      </c>
      <c r="F31" s="72" t="s">
        <v>628</v>
      </c>
      <c r="G31" s="337">
        <v>0</v>
      </c>
      <c r="H31" s="349" t="s">
        <v>1204</v>
      </c>
      <c r="I31" s="348" t="s">
        <v>1204</v>
      </c>
    </row>
    <row r="32" spans="1:9" ht="15" customHeight="1" x14ac:dyDescent="0.2">
      <c r="A32" s="346">
        <v>29</v>
      </c>
      <c r="B32" s="347" t="s">
        <v>63</v>
      </c>
      <c r="C32" s="331" t="s">
        <v>522</v>
      </c>
      <c r="D32" s="332" t="s">
        <v>521</v>
      </c>
      <c r="E32" s="72">
        <v>0</v>
      </c>
      <c r="F32" s="72" t="s">
        <v>628</v>
      </c>
      <c r="G32" s="337">
        <v>0</v>
      </c>
      <c r="H32" s="349" t="s">
        <v>1204</v>
      </c>
      <c r="I32" s="348" t="s">
        <v>1204</v>
      </c>
    </row>
    <row r="33" spans="1:9" ht="15" customHeight="1" x14ac:dyDescent="0.2">
      <c r="A33" s="346">
        <v>30</v>
      </c>
      <c r="B33" s="347" t="s">
        <v>66</v>
      </c>
      <c r="C33" s="331" t="s">
        <v>522</v>
      </c>
      <c r="D33" s="332" t="s">
        <v>521</v>
      </c>
      <c r="E33" s="72">
        <v>0</v>
      </c>
      <c r="F33" s="72" t="s">
        <v>628</v>
      </c>
      <c r="G33" s="337">
        <v>0</v>
      </c>
      <c r="H33" s="349" t="s">
        <v>1204</v>
      </c>
      <c r="I33" s="348" t="s">
        <v>1204</v>
      </c>
    </row>
    <row r="34" spans="1:9" ht="15" customHeight="1" x14ac:dyDescent="0.2">
      <c r="A34" s="346">
        <v>31</v>
      </c>
      <c r="B34" s="347" t="s">
        <v>68</v>
      </c>
      <c r="C34" s="331" t="s">
        <v>522</v>
      </c>
      <c r="D34" s="332" t="s">
        <v>521</v>
      </c>
      <c r="E34" s="72">
        <v>0</v>
      </c>
      <c r="F34" s="72" t="s">
        <v>628</v>
      </c>
      <c r="G34" s="337">
        <v>0</v>
      </c>
      <c r="H34" s="349" t="s">
        <v>1204</v>
      </c>
      <c r="I34" s="348" t="s">
        <v>1204</v>
      </c>
    </row>
    <row r="35" spans="1:9" ht="15" customHeight="1" x14ac:dyDescent="0.2">
      <c r="A35" s="346">
        <v>32</v>
      </c>
      <c r="B35" s="347" t="s">
        <v>71</v>
      </c>
      <c r="C35" s="331" t="s">
        <v>522</v>
      </c>
      <c r="D35" s="332" t="s">
        <v>521</v>
      </c>
      <c r="E35" s="72">
        <v>0</v>
      </c>
      <c r="F35" s="72" t="s">
        <v>628</v>
      </c>
      <c r="G35" s="337">
        <v>0</v>
      </c>
      <c r="H35" s="349" t="s">
        <v>1204</v>
      </c>
      <c r="I35" s="348" t="s">
        <v>1204</v>
      </c>
    </row>
    <row r="36" spans="1:9" ht="15" customHeight="1" x14ac:dyDescent="0.2">
      <c r="A36" s="346">
        <v>33</v>
      </c>
      <c r="B36" s="347" t="s">
        <v>73</v>
      </c>
      <c r="C36" s="331" t="s">
        <v>522</v>
      </c>
      <c r="D36" s="332" t="s">
        <v>521</v>
      </c>
      <c r="E36" s="72">
        <v>0</v>
      </c>
      <c r="F36" s="72" t="s">
        <v>628</v>
      </c>
      <c r="G36" s="337">
        <v>0</v>
      </c>
      <c r="H36" s="354" t="s">
        <v>1204</v>
      </c>
      <c r="I36" s="348" t="s">
        <v>1204</v>
      </c>
    </row>
    <row r="37" spans="1:9" ht="15" customHeight="1" x14ac:dyDescent="0.2">
      <c r="A37" s="346">
        <v>34</v>
      </c>
      <c r="B37" s="347" t="s">
        <v>75</v>
      </c>
      <c r="C37" s="331" t="s">
        <v>522</v>
      </c>
      <c r="D37" s="332" t="s">
        <v>521</v>
      </c>
      <c r="E37" s="72">
        <v>1</v>
      </c>
      <c r="F37" s="72">
        <v>11</v>
      </c>
      <c r="G37" s="337">
        <v>8.3333333333333321</v>
      </c>
      <c r="H37" s="354" t="s">
        <v>1204</v>
      </c>
      <c r="I37" s="348" t="s">
        <v>1204</v>
      </c>
    </row>
    <row r="38" spans="1:9" ht="15" customHeight="1" x14ac:dyDescent="0.2">
      <c r="A38" s="346">
        <v>35</v>
      </c>
      <c r="B38" s="347" t="s">
        <v>77</v>
      </c>
      <c r="C38" s="331" t="s">
        <v>522</v>
      </c>
      <c r="D38" s="332" t="s">
        <v>532</v>
      </c>
      <c r="E38" s="72">
        <v>0</v>
      </c>
      <c r="F38" s="72" t="s">
        <v>628</v>
      </c>
      <c r="G38" s="337">
        <v>0</v>
      </c>
      <c r="H38" s="354" t="s">
        <v>1204</v>
      </c>
      <c r="I38" s="348" t="s">
        <v>1204</v>
      </c>
    </row>
    <row r="39" spans="1:9" ht="15" customHeight="1" x14ac:dyDescent="0.2">
      <c r="A39" s="346">
        <v>36</v>
      </c>
      <c r="B39" s="347" t="s">
        <v>79</v>
      </c>
      <c r="C39" s="331" t="s">
        <v>527</v>
      </c>
      <c r="D39" s="332" t="s">
        <v>528</v>
      </c>
      <c r="E39" s="72">
        <v>0</v>
      </c>
      <c r="F39" s="72" t="s">
        <v>628</v>
      </c>
      <c r="G39" s="337">
        <v>0</v>
      </c>
      <c r="H39" s="350" t="s">
        <v>1205</v>
      </c>
      <c r="I39" s="348" t="s">
        <v>1204</v>
      </c>
    </row>
    <row r="40" spans="1:9" ht="15" customHeight="1" x14ac:dyDescent="0.2">
      <c r="A40" s="346">
        <v>37</v>
      </c>
      <c r="B40" s="347" t="s">
        <v>81</v>
      </c>
      <c r="C40" s="331" t="s">
        <v>522</v>
      </c>
      <c r="D40" s="332" t="s">
        <v>533</v>
      </c>
      <c r="E40" s="72">
        <v>0</v>
      </c>
      <c r="F40" s="72" t="s">
        <v>628</v>
      </c>
      <c r="G40" s="337">
        <v>0</v>
      </c>
      <c r="H40" s="348" t="s">
        <v>1204</v>
      </c>
      <c r="I40" s="348" t="s">
        <v>1204</v>
      </c>
    </row>
    <row r="41" spans="1:9" ht="15" customHeight="1" x14ac:dyDescent="0.2">
      <c r="A41" s="346">
        <v>38</v>
      </c>
      <c r="B41" s="347" t="s">
        <v>83</v>
      </c>
      <c r="C41" s="331" t="s">
        <v>522</v>
      </c>
      <c r="D41" s="332" t="s">
        <v>521</v>
      </c>
      <c r="E41" s="72">
        <v>0</v>
      </c>
      <c r="F41" s="72" t="s">
        <v>628</v>
      </c>
      <c r="G41" s="337">
        <v>0</v>
      </c>
      <c r="H41" s="348" t="s">
        <v>1204</v>
      </c>
      <c r="I41" s="348" t="s">
        <v>1204</v>
      </c>
    </row>
    <row r="42" spans="1:9" ht="15" customHeight="1" x14ac:dyDescent="0.2">
      <c r="A42" s="346">
        <v>39</v>
      </c>
      <c r="B42" s="347" t="s">
        <v>85</v>
      </c>
      <c r="C42" s="331" t="s">
        <v>522</v>
      </c>
      <c r="D42" s="332" t="s">
        <v>521</v>
      </c>
      <c r="E42" s="72">
        <v>0</v>
      </c>
      <c r="F42" s="72" t="s">
        <v>628</v>
      </c>
      <c r="G42" s="337">
        <v>0</v>
      </c>
      <c r="H42" s="348" t="s">
        <v>1204</v>
      </c>
      <c r="I42" s="348" t="s">
        <v>1204</v>
      </c>
    </row>
    <row r="43" spans="1:9" ht="15" customHeight="1" x14ac:dyDescent="0.2">
      <c r="A43" s="355">
        <v>40</v>
      </c>
      <c r="B43" s="356" t="s">
        <v>87</v>
      </c>
      <c r="C43" s="327" t="s">
        <v>522</v>
      </c>
      <c r="D43" s="334" t="s">
        <v>521</v>
      </c>
      <c r="E43" s="329">
        <v>2</v>
      </c>
      <c r="F43" s="46">
        <v>9</v>
      </c>
      <c r="G43" s="330">
        <v>18.181818181818183</v>
      </c>
      <c r="H43" s="345" t="s">
        <v>1204</v>
      </c>
      <c r="I43" s="345" t="s">
        <v>1204</v>
      </c>
    </row>
  </sheetData>
  <mergeCells count="3">
    <mergeCell ref="A1:I1"/>
    <mergeCell ref="C2:D2"/>
    <mergeCell ref="E2:G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selection activeCell="F10" sqref="F10"/>
    </sheetView>
  </sheetViews>
  <sheetFormatPr defaultRowHeight="15" x14ac:dyDescent="0.2"/>
  <cols>
    <col min="1" max="1" width="9.140625" style="284"/>
    <col min="2" max="2" width="21.85546875" style="284" customWidth="1"/>
    <col min="3" max="3" width="20.5703125" style="284" customWidth="1"/>
    <col min="4" max="4" width="15.28515625" style="126" customWidth="1"/>
    <col min="5" max="5" width="15.140625" style="126" customWidth="1"/>
    <col min="6" max="6" width="16" style="149" customWidth="1"/>
    <col min="7" max="7" width="23.5703125" style="126" customWidth="1"/>
    <col min="8" max="8" width="18.140625" style="284" customWidth="1"/>
    <col min="9" max="9" width="24" style="284" customWidth="1"/>
    <col min="10" max="16384" width="9.140625" style="284"/>
  </cols>
  <sheetData>
    <row r="1" spans="1:10" ht="15.75" x14ac:dyDescent="0.25">
      <c r="A1" s="434" t="s">
        <v>1216</v>
      </c>
      <c r="B1" s="434"/>
      <c r="C1" s="434"/>
      <c r="D1" s="434"/>
      <c r="E1" s="434"/>
      <c r="F1" s="434"/>
      <c r="G1" s="434"/>
      <c r="H1" s="434"/>
      <c r="I1" s="434"/>
      <c r="J1" s="434"/>
    </row>
    <row r="2" spans="1:10" ht="47.25" customHeight="1" x14ac:dyDescent="0.25">
      <c r="B2" s="357"/>
      <c r="C2" s="423" t="s">
        <v>1208</v>
      </c>
      <c r="D2" s="423"/>
      <c r="E2" s="423"/>
      <c r="F2" s="358" t="s">
        <v>1209</v>
      </c>
      <c r="G2" s="359" t="s">
        <v>967</v>
      </c>
      <c r="H2" s="360" t="s">
        <v>1210</v>
      </c>
      <c r="I2" s="431" t="s">
        <v>1211</v>
      </c>
      <c r="J2" s="431"/>
    </row>
    <row r="3" spans="1:10" ht="31.5" x14ac:dyDescent="0.25">
      <c r="A3" s="361" t="s">
        <v>11</v>
      </c>
      <c r="B3" s="362" t="s">
        <v>10</v>
      </c>
      <c r="C3" s="376" t="s">
        <v>1054</v>
      </c>
      <c r="D3" s="146" t="s">
        <v>1196</v>
      </c>
      <c r="E3" s="146" t="s">
        <v>629</v>
      </c>
      <c r="F3" s="363" t="s">
        <v>963</v>
      </c>
      <c r="G3" s="364" t="s">
        <v>968</v>
      </c>
      <c r="H3" s="365" t="s">
        <v>1212</v>
      </c>
      <c r="I3" s="432" t="s">
        <v>1213</v>
      </c>
      <c r="J3" s="433"/>
    </row>
    <row r="4" spans="1:10" ht="15.75" x14ac:dyDescent="0.25">
      <c r="A4" s="126">
        <v>1</v>
      </c>
      <c r="B4" s="366" t="s">
        <v>5</v>
      </c>
      <c r="C4" s="128">
        <v>2.3333300000000001</v>
      </c>
      <c r="D4" s="126">
        <v>6</v>
      </c>
      <c r="E4" s="126">
        <v>6</v>
      </c>
      <c r="F4" s="149">
        <v>3</v>
      </c>
      <c r="G4" s="128">
        <v>3</v>
      </c>
      <c r="H4" s="367">
        <v>1</v>
      </c>
      <c r="I4" s="196">
        <v>81</v>
      </c>
    </row>
    <row r="5" spans="1:10" ht="15.75" x14ac:dyDescent="0.25">
      <c r="A5" s="126">
        <v>2</v>
      </c>
      <c r="B5" s="366" t="s">
        <v>4</v>
      </c>
      <c r="C5" s="128">
        <v>0.66666999999999998</v>
      </c>
      <c r="D5" s="126">
        <v>6</v>
      </c>
      <c r="E5" s="126">
        <v>7</v>
      </c>
      <c r="F5" s="149">
        <v>6</v>
      </c>
      <c r="G5" s="128">
        <v>2</v>
      </c>
      <c r="H5" s="368">
        <v>3</v>
      </c>
      <c r="I5" s="196">
        <v>70</v>
      </c>
    </row>
    <row r="6" spans="1:10" ht="15.75" x14ac:dyDescent="0.25">
      <c r="A6" s="126">
        <v>3</v>
      </c>
      <c r="B6" s="366" t="s">
        <v>3</v>
      </c>
      <c r="C6" s="128">
        <v>2</v>
      </c>
      <c r="D6" s="126">
        <v>9</v>
      </c>
      <c r="E6" s="126">
        <v>5</v>
      </c>
      <c r="F6" s="149">
        <v>7</v>
      </c>
      <c r="G6" s="128">
        <v>3</v>
      </c>
      <c r="H6" s="368">
        <v>2</v>
      </c>
      <c r="I6" s="196">
        <v>70</v>
      </c>
      <c r="J6" s="284" t="s">
        <v>647</v>
      </c>
    </row>
    <row r="7" spans="1:10" ht="15.75" x14ac:dyDescent="0.25">
      <c r="A7" s="126">
        <v>4</v>
      </c>
      <c r="B7" s="366" t="s">
        <v>15</v>
      </c>
      <c r="C7" s="128">
        <v>3</v>
      </c>
      <c r="D7" s="126">
        <v>9</v>
      </c>
      <c r="E7" s="126">
        <v>4</v>
      </c>
      <c r="F7" s="149">
        <v>8</v>
      </c>
      <c r="G7" s="128">
        <v>3</v>
      </c>
      <c r="H7" s="368">
        <v>0</v>
      </c>
      <c r="I7" s="196">
        <v>70</v>
      </c>
      <c r="J7" s="284" t="s">
        <v>647</v>
      </c>
    </row>
    <row r="8" spans="1:10" ht="15.75" x14ac:dyDescent="0.25">
      <c r="A8" s="126">
        <v>5</v>
      </c>
      <c r="B8" s="366" t="s">
        <v>2</v>
      </c>
      <c r="C8" s="128">
        <v>1</v>
      </c>
      <c r="D8" s="126">
        <v>2</v>
      </c>
      <c r="E8" s="126">
        <v>8</v>
      </c>
      <c r="F8" s="149">
        <v>7</v>
      </c>
      <c r="G8" s="128">
        <v>3</v>
      </c>
      <c r="H8" s="368">
        <v>3</v>
      </c>
      <c r="I8" s="196">
        <v>75</v>
      </c>
    </row>
    <row r="9" spans="1:10" ht="15.75" x14ac:dyDescent="0.25">
      <c r="A9" s="126">
        <v>6</v>
      </c>
      <c r="B9" s="366" t="s">
        <v>18</v>
      </c>
      <c r="C9" s="128">
        <v>1.3333299999999999</v>
      </c>
      <c r="D9" s="126">
        <v>8</v>
      </c>
      <c r="E9" s="126">
        <v>3</v>
      </c>
      <c r="F9" s="149">
        <v>7</v>
      </c>
      <c r="G9" s="128">
        <v>3</v>
      </c>
      <c r="H9" s="368">
        <v>4</v>
      </c>
      <c r="I9" s="196">
        <v>4</v>
      </c>
    </row>
    <row r="10" spans="1:10" ht="15.75" x14ac:dyDescent="0.25">
      <c r="A10" s="126">
        <v>7</v>
      </c>
      <c r="B10" s="366" t="s">
        <v>19</v>
      </c>
      <c r="C10" s="128">
        <v>0.66666999999999998</v>
      </c>
      <c r="D10" s="126">
        <v>6</v>
      </c>
      <c r="E10" s="126">
        <v>7</v>
      </c>
      <c r="F10" s="149">
        <v>5</v>
      </c>
      <c r="G10" s="128">
        <v>3</v>
      </c>
      <c r="H10" s="368">
        <v>3</v>
      </c>
      <c r="I10" s="196">
        <v>66</v>
      </c>
    </row>
    <row r="11" spans="1:10" ht="15.75" x14ac:dyDescent="0.25">
      <c r="A11" s="126">
        <v>8</v>
      </c>
      <c r="B11" s="366" t="s">
        <v>21</v>
      </c>
      <c r="C11" s="128">
        <v>3.3333300000000001</v>
      </c>
      <c r="D11" s="126">
        <v>8</v>
      </c>
      <c r="E11" s="126">
        <v>5</v>
      </c>
      <c r="F11" s="149">
        <v>2</v>
      </c>
      <c r="G11" s="128">
        <v>2</v>
      </c>
      <c r="H11" s="368">
        <v>2</v>
      </c>
      <c r="I11" s="196">
        <v>60</v>
      </c>
    </row>
    <row r="12" spans="1:10" ht="15.75" x14ac:dyDescent="0.25">
      <c r="A12" s="126">
        <v>9</v>
      </c>
      <c r="B12" s="366" t="s">
        <v>27</v>
      </c>
      <c r="C12" s="128">
        <v>2.6666699999999999</v>
      </c>
      <c r="D12" s="126">
        <v>7</v>
      </c>
      <c r="E12" s="126">
        <v>6</v>
      </c>
      <c r="F12" s="149">
        <v>3</v>
      </c>
      <c r="G12" s="128">
        <v>3</v>
      </c>
      <c r="H12" s="368">
        <v>4</v>
      </c>
      <c r="I12" s="196">
        <v>75</v>
      </c>
    </row>
    <row r="13" spans="1:10" ht="15.75" x14ac:dyDescent="0.25">
      <c r="A13" s="126">
        <v>10</v>
      </c>
      <c r="B13" s="366" t="s">
        <v>23</v>
      </c>
      <c r="C13" s="128">
        <v>1.6666700000000001</v>
      </c>
      <c r="D13" s="126">
        <v>4</v>
      </c>
      <c r="E13" s="126">
        <v>7</v>
      </c>
      <c r="F13" s="149">
        <v>3</v>
      </c>
      <c r="G13" s="128">
        <v>3</v>
      </c>
      <c r="H13" s="368">
        <v>2</v>
      </c>
      <c r="I13" s="196">
        <v>60</v>
      </c>
    </row>
    <row r="14" spans="1:10" ht="15.75" x14ac:dyDescent="0.25">
      <c r="A14" s="126">
        <v>11</v>
      </c>
      <c r="B14" s="366" t="s">
        <v>25</v>
      </c>
      <c r="C14" s="128">
        <v>2.6666699999999999</v>
      </c>
      <c r="D14" s="126">
        <v>6</v>
      </c>
      <c r="E14" s="126">
        <v>2</v>
      </c>
      <c r="F14" s="149">
        <v>9</v>
      </c>
      <c r="G14" s="128">
        <v>3</v>
      </c>
      <c r="H14" s="368">
        <v>3</v>
      </c>
      <c r="I14" s="196">
        <v>50</v>
      </c>
    </row>
    <row r="15" spans="1:10" ht="15.75" x14ac:dyDescent="0.25">
      <c r="A15" s="126">
        <v>12</v>
      </c>
      <c r="B15" s="366" t="s">
        <v>56</v>
      </c>
      <c r="C15" s="128">
        <v>2.3333300000000001</v>
      </c>
      <c r="D15" s="126">
        <v>8</v>
      </c>
      <c r="E15" s="126">
        <v>2</v>
      </c>
      <c r="F15" s="149">
        <v>8</v>
      </c>
      <c r="G15" s="128">
        <v>3</v>
      </c>
      <c r="H15" s="368">
        <v>3</v>
      </c>
      <c r="I15" s="196">
        <v>50</v>
      </c>
    </row>
    <row r="16" spans="1:10" ht="15.75" x14ac:dyDescent="0.25">
      <c r="A16" s="126">
        <v>13</v>
      </c>
      <c r="B16" s="366" t="s">
        <v>30</v>
      </c>
      <c r="C16" s="128">
        <v>2</v>
      </c>
      <c r="D16" s="126">
        <v>7</v>
      </c>
      <c r="E16" s="126">
        <v>5</v>
      </c>
      <c r="F16" s="149">
        <v>6</v>
      </c>
      <c r="G16" s="128">
        <v>3</v>
      </c>
      <c r="H16" s="368">
        <v>0</v>
      </c>
      <c r="I16" s="196">
        <v>60</v>
      </c>
    </row>
    <row r="17" spans="1:9" ht="15.75" x14ac:dyDescent="0.25">
      <c r="A17" s="126">
        <v>14</v>
      </c>
      <c r="B17" s="366" t="s">
        <v>32</v>
      </c>
      <c r="C17" s="128">
        <v>1.6666700000000001</v>
      </c>
      <c r="D17" s="126">
        <v>6</v>
      </c>
      <c r="E17" s="126">
        <v>6</v>
      </c>
      <c r="F17" s="149">
        <v>5</v>
      </c>
      <c r="G17" s="128">
        <v>3</v>
      </c>
      <c r="H17" s="368">
        <v>0</v>
      </c>
      <c r="I17" s="196">
        <v>2</v>
      </c>
    </row>
    <row r="18" spans="1:9" ht="15.75" x14ac:dyDescent="0.25">
      <c r="A18" s="126">
        <v>15</v>
      </c>
      <c r="B18" s="366" t="s">
        <v>34</v>
      </c>
      <c r="C18" s="128">
        <v>4.3333300000000001</v>
      </c>
      <c r="D18" s="126">
        <v>6</v>
      </c>
      <c r="E18" s="126">
        <v>5</v>
      </c>
      <c r="F18" s="149">
        <v>2</v>
      </c>
      <c r="G18" s="128">
        <v>2</v>
      </c>
      <c r="H18" s="368">
        <v>1</v>
      </c>
      <c r="I18" s="196">
        <v>50</v>
      </c>
    </row>
    <row r="19" spans="1:9" ht="15.75" x14ac:dyDescent="0.25">
      <c r="A19" s="126">
        <v>16</v>
      </c>
      <c r="B19" s="366" t="s">
        <v>36</v>
      </c>
      <c r="C19" s="128">
        <v>1.3333299999999999</v>
      </c>
      <c r="D19" s="126">
        <v>8</v>
      </c>
      <c r="E19" s="126">
        <v>2</v>
      </c>
      <c r="F19" s="149">
        <v>4</v>
      </c>
      <c r="G19" s="128">
        <v>3</v>
      </c>
      <c r="H19" s="368">
        <v>2</v>
      </c>
      <c r="I19" s="196">
        <v>66</v>
      </c>
    </row>
    <row r="20" spans="1:9" ht="15.75" x14ac:dyDescent="0.25">
      <c r="A20" s="126">
        <v>17</v>
      </c>
      <c r="B20" s="366" t="s">
        <v>39</v>
      </c>
      <c r="C20" s="128">
        <v>2.6666699999999999</v>
      </c>
      <c r="D20" s="126">
        <v>7</v>
      </c>
      <c r="E20" s="126">
        <v>2</v>
      </c>
      <c r="F20" s="149">
        <v>6</v>
      </c>
      <c r="G20" s="128">
        <v>3</v>
      </c>
      <c r="H20" s="368">
        <v>2</v>
      </c>
      <c r="I20" s="196">
        <v>40</v>
      </c>
    </row>
    <row r="21" spans="1:9" ht="15.75" x14ac:dyDescent="0.25">
      <c r="A21" s="126">
        <v>18</v>
      </c>
      <c r="B21" s="366" t="s">
        <v>42</v>
      </c>
      <c r="C21" s="128">
        <v>2.3333300000000001</v>
      </c>
      <c r="D21" s="126">
        <v>7</v>
      </c>
      <c r="E21" s="126">
        <v>2</v>
      </c>
      <c r="F21" s="149">
        <v>6</v>
      </c>
      <c r="G21" s="128">
        <v>3</v>
      </c>
      <c r="H21" s="368">
        <v>3</v>
      </c>
      <c r="I21" s="196">
        <v>60</v>
      </c>
    </row>
    <row r="22" spans="1:9" ht="15.75" x14ac:dyDescent="0.25">
      <c r="A22" s="126">
        <v>19</v>
      </c>
      <c r="B22" s="35" t="s">
        <v>44</v>
      </c>
      <c r="C22" s="380">
        <v>2.3333300000000001</v>
      </c>
      <c r="D22" s="126">
        <v>8</v>
      </c>
      <c r="E22" s="126">
        <v>2</v>
      </c>
      <c r="F22" s="149">
        <v>9</v>
      </c>
      <c r="G22" s="128">
        <v>3</v>
      </c>
      <c r="H22" s="368">
        <v>5</v>
      </c>
      <c r="I22" s="196">
        <v>40</v>
      </c>
    </row>
    <row r="23" spans="1:9" ht="15.75" x14ac:dyDescent="0.25">
      <c r="A23" s="126">
        <v>20</v>
      </c>
      <c r="B23" s="35" t="s">
        <v>46</v>
      </c>
      <c r="C23" s="380">
        <v>4.3333300000000001</v>
      </c>
      <c r="D23" s="126">
        <v>7</v>
      </c>
      <c r="E23" s="126">
        <v>2</v>
      </c>
      <c r="F23" s="149">
        <v>8</v>
      </c>
      <c r="G23" s="128">
        <v>3</v>
      </c>
      <c r="H23" s="368">
        <v>4</v>
      </c>
      <c r="I23" s="196">
        <v>10</v>
      </c>
    </row>
    <row r="24" spans="1:9" ht="15.75" x14ac:dyDescent="0.25">
      <c r="A24" s="126">
        <v>21</v>
      </c>
      <c r="B24" s="35" t="s">
        <v>47</v>
      </c>
      <c r="C24" s="380">
        <v>2.6666699999999999</v>
      </c>
      <c r="D24" s="126">
        <v>8</v>
      </c>
      <c r="E24" s="126">
        <v>2</v>
      </c>
      <c r="F24" s="149">
        <v>8</v>
      </c>
      <c r="G24" s="128">
        <v>3</v>
      </c>
      <c r="H24" s="368">
        <v>1</v>
      </c>
      <c r="I24" s="196">
        <v>66</v>
      </c>
    </row>
    <row r="25" spans="1:9" ht="15.75" x14ac:dyDescent="0.25">
      <c r="A25" s="126">
        <v>22</v>
      </c>
      <c r="B25" s="36" t="s">
        <v>48</v>
      </c>
      <c r="C25" s="381">
        <v>1.6666700000000001</v>
      </c>
      <c r="D25" s="126">
        <v>7</v>
      </c>
      <c r="E25" s="126">
        <v>6</v>
      </c>
      <c r="F25" s="149">
        <v>5</v>
      </c>
      <c r="G25" s="128">
        <v>3</v>
      </c>
      <c r="H25" s="368">
        <v>2</v>
      </c>
      <c r="I25" s="196">
        <v>40</v>
      </c>
    </row>
    <row r="26" spans="1:9" ht="15.75" x14ac:dyDescent="0.25">
      <c r="A26" s="126">
        <v>23</v>
      </c>
      <c r="B26" s="36" t="s">
        <v>62</v>
      </c>
      <c r="C26" s="381">
        <v>3</v>
      </c>
      <c r="D26" s="126">
        <v>6</v>
      </c>
      <c r="E26" s="126">
        <v>5</v>
      </c>
      <c r="F26" s="149">
        <v>7</v>
      </c>
      <c r="G26" s="128">
        <v>3</v>
      </c>
      <c r="H26" s="368">
        <v>3</v>
      </c>
      <c r="I26" s="196">
        <v>33</v>
      </c>
    </row>
    <row r="27" spans="1:9" x14ac:dyDescent="0.2">
      <c r="A27" s="126">
        <v>24</v>
      </c>
      <c r="B27" s="366" t="s">
        <v>53</v>
      </c>
      <c r="C27" s="128">
        <v>0.66666999999999998</v>
      </c>
      <c r="D27" s="126">
        <v>5</v>
      </c>
      <c r="E27" s="126">
        <v>6</v>
      </c>
      <c r="F27" s="149">
        <v>6</v>
      </c>
      <c r="G27" s="128">
        <v>2</v>
      </c>
      <c r="H27" s="368">
        <v>2</v>
      </c>
      <c r="I27" s="284" t="s">
        <v>648</v>
      </c>
    </row>
    <row r="28" spans="1:9" ht="15.75" x14ac:dyDescent="0.25">
      <c r="A28" s="126">
        <v>25</v>
      </c>
      <c r="B28" s="366" t="s">
        <v>54</v>
      </c>
      <c r="C28" s="128">
        <v>2</v>
      </c>
      <c r="D28" s="126">
        <v>8</v>
      </c>
      <c r="E28" s="126">
        <v>5</v>
      </c>
      <c r="F28" s="149">
        <v>7</v>
      </c>
      <c r="G28" s="128">
        <v>2</v>
      </c>
      <c r="H28" s="368">
        <v>4</v>
      </c>
      <c r="I28" s="196">
        <v>80</v>
      </c>
    </row>
    <row r="29" spans="1:9" ht="15.75" x14ac:dyDescent="0.25">
      <c r="A29" s="126">
        <v>26</v>
      </c>
      <c r="B29" s="366" t="s">
        <v>89</v>
      </c>
      <c r="C29" s="128">
        <v>2.3333300000000001</v>
      </c>
      <c r="D29" s="126">
        <v>8</v>
      </c>
      <c r="E29" s="126">
        <v>2</v>
      </c>
      <c r="F29" s="149">
        <v>8</v>
      </c>
      <c r="G29" s="128">
        <v>3</v>
      </c>
      <c r="H29" s="368">
        <v>4</v>
      </c>
      <c r="I29" s="196">
        <v>15</v>
      </c>
    </row>
    <row r="30" spans="1:9" ht="15.75" x14ac:dyDescent="0.25">
      <c r="A30" s="126">
        <v>27</v>
      </c>
      <c r="B30" s="366" t="s">
        <v>57</v>
      </c>
      <c r="C30" s="128">
        <v>2</v>
      </c>
      <c r="D30" s="126">
        <v>7</v>
      </c>
      <c r="E30" s="126">
        <v>2</v>
      </c>
      <c r="F30" s="149">
        <v>9</v>
      </c>
      <c r="G30" s="128">
        <v>3</v>
      </c>
      <c r="H30" s="368">
        <v>4</v>
      </c>
      <c r="I30" s="196">
        <v>66</v>
      </c>
    </row>
    <row r="31" spans="1:9" ht="15.75" x14ac:dyDescent="0.25">
      <c r="A31" s="126">
        <v>28</v>
      </c>
      <c r="B31" s="366" t="s">
        <v>58</v>
      </c>
      <c r="C31" s="128">
        <v>1.6666700000000001</v>
      </c>
      <c r="D31" s="126">
        <v>8</v>
      </c>
      <c r="E31" s="126">
        <v>3</v>
      </c>
      <c r="F31" s="149">
        <v>4</v>
      </c>
      <c r="G31" s="128">
        <v>3</v>
      </c>
      <c r="H31" s="368">
        <v>3</v>
      </c>
      <c r="I31" s="196">
        <v>60</v>
      </c>
    </row>
    <row r="32" spans="1:9" ht="15.75" x14ac:dyDescent="0.25">
      <c r="A32" s="126">
        <v>29</v>
      </c>
      <c r="B32" s="366" t="s">
        <v>63</v>
      </c>
      <c r="C32" s="128">
        <v>1.3333299999999999</v>
      </c>
      <c r="D32" s="126">
        <v>7</v>
      </c>
      <c r="E32" s="126">
        <v>6</v>
      </c>
      <c r="F32" s="149">
        <v>5</v>
      </c>
      <c r="G32" s="128">
        <v>3</v>
      </c>
      <c r="H32" s="368">
        <v>2</v>
      </c>
      <c r="I32" s="196">
        <v>33</v>
      </c>
    </row>
    <row r="33" spans="1:9" ht="15.75" x14ac:dyDescent="0.25">
      <c r="A33" s="126">
        <v>30</v>
      </c>
      <c r="B33" s="366" t="s">
        <v>66</v>
      </c>
      <c r="C33" s="128">
        <v>3</v>
      </c>
      <c r="D33" s="126">
        <v>7</v>
      </c>
      <c r="E33" s="126">
        <v>5</v>
      </c>
      <c r="F33" s="149">
        <v>4</v>
      </c>
      <c r="G33" s="128">
        <v>3</v>
      </c>
      <c r="H33" s="368">
        <v>3</v>
      </c>
      <c r="I33" s="196">
        <v>3</v>
      </c>
    </row>
    <row r="34" spans="1:9" ht="15.75" x14ac:dyDescent="0.25">
      <c r="A34" s="126">
        <v>31</v>
      </c>
      <c r="B34" s="366" t="s">
        <v>68</v>
      </c>
      <c r="C34" s="128">
        <v>1.3333299999999999</v>
      </c>
      <c r="D34" s="126">
        <v>4</v>
      </c>
      <c r="E34" s="126">
        <v>7</v>
      </c>
      <c r="F34" s="149">
        <v>7</v>
      </c>
      <c r="G34" s="128">
        <v>3</v>
      </c>
      <c r="H34" s="368">
        <v>3</v>
      </c>
      <c r="I34" s="196">
        <v>55</v>
      </c>
    </row>
    <row r="35" spans="1:9" ht="15.75" x14ac:dyDescent="0.25">
      <c r="A35" s="126">
        <v>32</v>
      </c>
      <c r="B35" s="366" t="s">
        <v>71</v>
      </c>
      <c r="C35" s="128">
        <v>0.66666999999999998</v>
      </c>
      <c r="D35" s="126">
        <v>6</v>
      </c>
      <c r="E35" s="126">
        <v>6</v>
      </c>
      <c r="F35" s="149">
        <v>4</v>
      </c>
      <c r="G35" s="128">
        <v>3</v>
      </c>
      <c r="H35" s="368">
        <v>2</v>
      </c>
      <c r="I35" s="196">
        <v>55</v>
      </c>
    </row>
    <row r="36" spans="1:9" ht="15.75" x14ac:dyDescent="0.25">
      <c r="A36" s="126">
        <v>33</v>
      </c>
      <c r="B36" s="366" t="s">
        <v>73</v>
      </c>
      <c r="C36" s="128">
        <v>2</v>
      </c>
      <c r="D36" s="126">
        <v>7</v>
      </c>
      <c r="E36" s="126">
        <v>6</v>
      </c>
      <c r="F36" s="149">
        <v>3</v>
      </c>
      <c r="G36" s="128">
        <v>3</v>
      </c>
      <c r="H36" s="368">
        <v>2</v>
      </c>
      <c r="I36" s="196">
        <v>66</v>
      </c>
    </row>
    <row r="37" spans="1:9" ht="15.75" x14ac:dyDescent="0.25">
      <c r="A37" s="126">
        <v>34</v>
      </c>
      <c r="B37" s="366" t="s">
        <v>75</v>
      </c>
      <c r="C37" s="128">
        <v>1</v>
      </c>
      <c r="D37" s="126">
        <v>8</v>
      </c>
      <c r="E37" s="126">
        <v>7</v>
      </c>
      <c r="F37" s="149">
        <v>5</v>
      </c>
      <c r="G37" s="128">
        <v>3</v>
      </c>
      <c r="H37" s="368">
        <v>3</v>
      </c>
      <c r="I37" s="196">
        <v>66</v>
      </c>
    </row>
    <row r="38" spans="1:9" ht="15.75" x14ac:dyDescent="0.25">
      <c r="A38" s="126">
        <v>35</v>
      </c>
      <c r="B38" s="366" t="s">
        <v>77</v>
      </c>
      <c r="C38" s="128">
        <v>1.3333299999999999</v>
      </c>
      <c r="D38" s="126">
        <v>7</v>
      </c>
      <c r="E38" s="126">
        <v>7</v>
      </c>
      <c r="F38" s="149">
        <v>7</v>
      </c>
      <c r="G38" s="128">
        <v>3</v>
      </c>
      <c r="H38" s="368">
        <v>5</v>
      </c>
      <c r="I38" s="196">
        <v>45</v>
      </c>
    </row>
    <row r="39" spans="1:9" ht="15.75" x14ac:dyDescent="0.25">
      <c r="A39" s="126">
        <v>36</v>
      </c>
      <c r="B39" s="366" t="s">
        <v>79</v>
      </c>
      <c r="C39" s="128">
        <v>0.66666999999999998</v>
      </c>
      <c r="D39" s="126">
        <v>7</v>
      </c>
      <c r="E39" s="126">
        <v>8</v>
      </c>
      <c r="F39" s="149">
        <v>4</v>
      </c>
      <c r="G39" s="128">
        <v>3</v>
      </c>
      <c r="H39" s="368">
        <v>1</v>
      </c>
      <c r="I39" s="196">
        <v>20</v>
      </c>
    </row>
    <row r="40" spans="1:9" ht="15.75" x14ac:dyDescent="0.25">
      <c r="A40" s="126">
        <v>37</v>
      </c>
      <c r="B40" s="366" t="s">
        <v>81</v>
      </c>
      <c r="C40" s="128">
        <v>1</v>
      </c>
      <c r="D40" s="126">
        <v>7</v>
      </c>
      <c r="E40" s="126">
        <v>6</v>
      </c>
      <c r="F40" s="149">
        <v>5</v>
      </c>
      <c r="G40" s="128">
        <v>3</v>
      </c>
      <c r="H40" s="368">
        <v>5</v>
      </c>
      <c r="I40" s="196">
        <v>80</v>
      </c>
    </row>
    <row r="41" spans="1:9" ht="15.75" x14ac:dyDescent="0.25">
      <c r="A41" s="126">
        <v>38</v>
      </c>
      <c r="B41" s="366" t="s">
        <v>83</v>
      </c>
      <c r="C41" s="128">
        <v>0.66666999999999998</v>
      </c>
      <c r="D41" s="126">
        <v>6</v>
      </c>
      <c r="E41" s="126">
        <v>7</v>
      </c>
      <c r="F41" s="149">
        <v>3</v>
      </c>
      <c r="G41" s="128">
        <v>2</v>
      </c>
      <c r="H41" s="368">
        <v>3</v>
      </c>
      <c r="I41" s="196">
        <v>40</v>
      </c>
    </row>
    <row r="42" spans="1:9" ht="15.75" x14ac:dyDescent="0.25">
      <c r="A42" s="126">
        <v>39</v>
      </c>
      <c r="B42" s="366" t="s">
        <v>85</v>
      </c>
      <c r="C42" s="128">
        <v>2.3333300000000001</v>
      </c>
      <c r="D42" s="126">
        <v>6</v>
      </c>
      <c r="E42" s="126">
        <v>2</v>
      </c>
      <c r="F42" s="149">
        <v>8</v>
      </c>
      <c r="G42" s="128">
        <v>3</v>
      </c>
      <c r="H42" s="373">
        <v>3</v>
      </c>
      <c r="I42" s="374">
        <v>55</v>
      </c>
    </row>
    <row r="43" spans="1:9" x14ac:dyDescent="0.2">
      <c r="A43" s="132">
        <v>40</v>
      </c>
      <c r="B43" s="369" t="s">
        <v>87</v>
      </c>
      <c r="C43" s="134">
        <v>1.3333299999999999</v>
      </c>
      <c r="D43" s="132">
        <v>5</v>
      </c>
      <c r="E43" s="132">
        <v>2</v>
      </c>
      <c r="F43" s="168">
        <v>4</v>
      </c>
      <c r="G43" s="134">
        <v>3</v>
      </c>
      <c r="H43" s="370">
        <v>2</v>
      </c>
      <c r="I43" s="375">
        <v>45</v>
      </c>
    </row>
    <row r="44" spans="1:9" x14ac:dyDescent="0.2">
      <c r="G44" s="371"/>
    </row>
    <row r="45" spans="1:9" x14ac:dyDescent="0.2">
      <c r="G45" s="371"/>
    </row>
    <row r="46" spans="1:9" x14ac:dyDescent="0.2">
      <c r="G46" s="372"/>
    </row>
    <row r="47" spans="1:9" x14ac:dyDescent="0.2">
      <c r="G47" s="372"/>
    </row>
    <row r="48" spans="1:9" x14ac:dyDescent="0.2">
      <c r="G48" s="372"/>
    </row>
    <row r="49" spans="7:7" x14ac:dyDescent="0.2">
      <c r="G49" s="372"/>
    </row>
  </sheetData>
  <mergeCells count="4">
    <mergeCell ref="I2:J2"/>
    <mergeCell ref="I3:J3"/>
    <mergeCell ref="C2:E2"/>
    <mergeCell ref="A1:J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sqref="A1:J1"/>
    </sheetView>
  </sheetViews>
  <sheetFormatPr defaultRowHeight="15" x14ac:dyDescent="0.2"/>
  <cols>
    <col min="1" max="1" width="8.7109375" style="34" customWidth="1"/>
    <col min="2" max="2" width="21.42578125" style="34" customWidth="1"/>
    <col min="3" max="3" width="10.28515625" style="34" customWidth="1"/>
    <col min="4" max="4" width="14.85546875" style="34" customWidth="1"/>
    <col min="5" max="7" width="9.140625" style="34"/>
    <col min="8" max="8" width="16.42578125" style="34" customWidth="1"/>
    <col min="9" max="9" width="14.28515625" style="34" customWidth="1"/>
    <col min="10" max="16384" width="9.140625" style="34"/>
  </cols>
  <sheetData>
    <row r="1" spans="1:20" ht="15.75" x14ac:dyDescent="0.25">
      <c r="A1" s="444" t="s">
        <v>1220</v>
      </c>
      <c r="B1" s="445"/>
      <c r="C1" s="445"/>
      <c r="D1" s="445"/>
      <c r="E1" s="445"/>
      <c r="F1" s="445"/>
      <c r="G1" s="445"/>
      <c r="H1" s="445"/>
      <c r="I1" s="445"/>
      <c r="J1" s="445"/>
    </row>
    <row r="2" spans="1:20" ht="42.75" customHeight="1" x14ac:dyDescent="0.25">
      <c r="A2" s="382"/>
      <c r="B2" s="382"/>
      <c r="C2" s="446" t="s">
        <v>1217</v>
      </c>
      <c r="D2" s="446"/>
      <c r="E2" s="447" t="s">
        <v>1218</v>
      </c>
      <c r="F2" s="447"/>
      <c r="G2" s="447"/>
      <c r="H2" s="447"/>
      <c r="I2" s="447"/>
      <c r="J2" s="447"/>
    </row>
    <row r="3" spans="1:20" ht="21" customHeight="1" x14ac:dyDescent="0.25">
      <c r="A3" s="383"/>
      <c r="B3" s="384"/>
      <c r="C3" s="448" t="s">
        <v>1219</v>
      </c>
      <c r="D3" s="448"/>
      <c r="E3" s="449">
        <v>41708</v>
      </c>
      <c r="F3" s="434"/>
      <c r="G3" s="434"/>
      <c r="H3" s="449">
        <v>41718</v>
      </c>
      <c r="I3" s="434"/>
      <c r="J3" s="434"/>
    </row>
    <row r="4" spans="1:20" ht="15.75" x14ac:dyDescent="0.25">
      <c r="A4" s="121" t="s">
        <v>11</v>
      </c>
      <c r="B4" s="385" t="s">
        <v>1047</v>
      </c>
      <c r="C4" s="386" t="s">
        <v>986</v>
      </c>
      <c r="D4" s="387">
        <v>41726</v>
      </c>
      <c r="E4" s="377" t="s">
        <v>631</v>
      </c>
      <c r="F4" s="377" t="s">
        <v>632</v>
      </c>
      <c r="G4" s="377" t="s">
        <v>633</v>
      </c>
      <c r="H4" s="377" t="s">
        <v>631</v>
      </c>
      <c r="I4" s="377" t="s">
        <v>632</v>
      </c>
      <c r="J4" s="377" t="s">
        <v>633</v>
      </c>
    </row>
    <row r="5" spans="1:20" x14ac:dyDescent="0.2">
      <c r="A5" s="378">
        <v>1</v>
      </c>
      <c r="B5" s="388" t="s">
        <v>5</v>
      </c>
      <c r="C5" s="381">
        <v>4</v>
      </c>
      <c r="D5" s="381">
        <v>3</v>
      </c>
      <c r="E5" s="338">
        <v>3</v>
      </c>
      <c r="F5" s="338">
        <v>3</v>
      </c>
      <c r="G5" s="338">
        <v>1</v>
      </c>
      <c r="H5" s="338">
        <v>4</v>
      </c>
      <c r="I5" s="338">
        <v>4</v>
      </c>
      <c r="J5" s="32">
        <v>1</v>
      </c>
      <c r="M5" s="435" t="s">
        <v>987</v>
      </c>
      <c r="N5" s="436"/>
      <c r="O5" s="436"/>
      <c r="P5" s="436"/>
      <c r="Q5" s="436"/>
      <c r="R5" s="437"/>
      <c r="S5" s="389"/>
    </row>
    <row r="6" spans="1:20" x14ac:dyDescent="0.2">
      <c r="A6" s="378">
        <v>2</v>
      </c>
      <c r="B6" s="388" t="s">
        <v>4</v>
      </c>
      <c r="C6" s="381">
        <v>4</v>
      </c>
      <c r="D6" s="381">
        <v>3</v>
      </c>
      <c r="E6" s="338">
        <v>3</v>
      </c>
      <c r="F6" s="338">
        <v>2</v>
      </c>
      <c r="G6" s="338">
        <v>1</v>
      </c>
      <c r="H6" s="338">
        <v>4</v>
      </c>
      <c r="I6" s="338">
        <v>4</v>
      </c>
      <c r="J6" s="32">
        <v>1</v>
      </c>
      <c r="M6" s="438" t="s">
        <v>988</v>
      </c>
      <c r="N6" s="439"/>
      <c r="O6" s="439"/>
      <c r="P6" s="439"/>
      <c r="Q6" s="439"/>
      <c r="R6" s="440"/>
      <c r="S6" s="389"/>
    </row>
    <row r="7" spans="1:20" x14ac:dyDescent="0.2">
      <c r="A7" s="378">
        <v>3</v>
      </c>
      <c r="B7" s="388" t="s">
        <v>3</v>
      </c>
      <c r="C7" s="381">
        <v>1</v>
      </c>
      <c r="D7" s="381">
        <v>1</v>
      </c>
      <c r="E7" s="338" t="s">
        <v>635</v>
      </c>
      <c r="F7" s="338">
        <v>2</v>
      </c>
      <c r="G7" s="338">
        <v>1</v>
      </c>
      <c r="H7" s="338">
        <v>4</v>
      </c>
      <c r="I7" s="338">
        <v>3</v>
      </c>
      <c r="J7" s="32">
        <v>1</v>
      </c>
      <c r="M7" s="438" t="s">
        <v>989</v>
      </c>
      <c r="N7" s="439"/>
      <c r="O7" s="439"/>
      <c r="P7" s="439"/>
      <c r="Q7" s="439"/>
      <c r="R7" s="440"/>
      <c r="S7" s="389"/>
    </row>
    <row r="8" spans="1:20" x14ac:dyDescent="0.2">
      <c r="A8" s="378">
        <v>4</v>
      </c>
      <c r="B8" s="388" t="s">
        <v>15</v>
      </c>
      <c r="C8" s="381">
        <v>1</v>
      </c>
      <c r="D8" s="381">
        <v>1</v>
      </c>
      <c r="E8" s="338">
        <v>3</v>
      </c>
      <c r="F8" s="338">
        <v>3</v>
      </c>
      <c r="G8" s="338">
        <v>1</v>
      </c>
      <c r="H8" s="338">
        <v>3</v>
      </c>
      <c r="I8" s="338">
        <v>3</v>
      </c>
      <c r="J8" s="32">
        <v>1</v>
      </c>
      <c r="M8" s="441" t="s">
        <v>990</v>
      </c>
      <c r="N8" s="442"/>
      <c r="O8" s="442"/>
      <c r="P8" s="442"/>
      <c r="Q8" s="442"/>
      <c r="R8" s="443"/>
      <c r="S8" s="389"/>
    </row>
    <row r="9" spans="1:20" x14ac:dyDescent="0.2">
      <c r="A9" s="378">
        <v>5</v>
      </c>
      <c r="B9" s="388" t="s">
        <v>2</v>
      </c>
      <c r="C9" s="381">
        <v>2</v>
      </c>
      <c r="D9" s="381">
        <v>3</v>
      </c>
      <c r="E9" s="338">
        <v>2</v>
      </c>
      <c r="F9" s="338" t="s">
        <v>637</v>
      </c>
      <c r="G9" s="338">
        <v>1</v>
      </c>
      <c r="H9" s="338">
        <v>3</v>
      </c>
      <c r="I9" s="338">
        <v>4</v>
      </c>
      <c r="J9" s="32">
        <v>1</v>
      </c>
      <c r="M9" s="389"/>
      <c r="N9" s="389"/>
      <c r="O9" s="389"/>
      <c r="P9" s="389"/>
      <c r="Q9" s="389"/>
      <c r="R9" s="389"/>
      <c r="S9" s="389"/>
    </row>
    <row r="10" spans="1:20" ht="13.15" customHeight="1" x14ac:dyDescent="0.2">
      <c r="A10" s="378">
        <v>6</v>
      </c>
      <c r="B10" s="388" t="s">
        <v>18</v>
      </c>
      <c r="C10" s="381">
        <v>1</v>
      </c>
      <c r="D10" s="381">
        <v>1</v>
      </c>
      <c r="E10" s="338">
        <v>2</v>
      </c>
      <c r="F10" s="338">
        <v>3</v>
      </c>
      <c r="G10" s="338">
        <v>1</v>
      </c>
      <c r="H10" s="338">
        <v>4</v>
      </c>
      <c r="I10" s="338">
        <v>4</v>
      </c>
      <c r="J10" s="32">
        <v>1</v>
      </c>
      <c r="M10" s="390"/>
      <c r="N10" s="390"/>
      <c r="O10" s="390"/>
      <c r="P10" s="390"/>
      <c r="Q10" s="390"/>
      <c r="R10" s="390"/>
      <c r="S10" s="390"/>
    </row>
    <row r="11" spans="1:20" ht="13.15" customHeight="1" x14ac:dyDescent="0.2">
      <c r="A11" s="378">
        <v>7</v>
      </c>
      <c r="B11" s="388" t="s">
        <v>19</v>
      </c>
      <c r="C11" s="381">
        <v>4</v>
      </c>
      <c r="D11" s="381">
        <v>4</v>
      </c>
      <c r="E11" s="338">
        <v>3</v>
      </c>
      <c r="F11" s="338">
        <v>2</v>
      </c>
      <c r="G11" s="338">
        <v>1</v>
      </c>
      <c r="H11" s="338">
        <v>3</v>
      </c>
      <c r="I11" s="338">
        <v>4</v>
      </c>
      <c r="J11" s="32">
        <v>1</v>
      </c>
      <c r="M11" s="390"/>
      <c r="N11" s="390"/>
      <c r="O11" s="390"/>
      <c r="P11" s="390"/>
      <c r="Q11" s="390"/>
      <c r="R11" s="390"/>
      <c r="S11" s="390"/>
    </row>
    <row r="12" spans="1:20" x14ac:dyDescent="0.2">
      <c r="A12" s="378">
        <v>8</v>
      </c>
      <c r="B12" s="388" t="s">
        <v>21</v>
      </c>
      <c r="C12" s="381">
        <v>2</v>
      </c>
      <c r="D12" s="381">
        <v>2</v>
      </c>
      <c r="E12" s="338">
        <v>3</v>
      </c>
      <c r="F12" s="338">
        <v>2</v>
      </c>
      <c r="G12" s="338">
        <v>1</v>
      </c>
      <c r="H12" s="338">
        <v>4</v>
      </c>
      <c r="I12" s="338">
        <v>3</v>
      </c>
      <c r="J12" s="32">
        <v>1</v>
      </c>
      <c r="M12" s="389"/>
      <c r="N12" s="389"/>
      <c r="O12" s="389"/>
      <c r="P12" s="389"/>
      <c r="Q12" s="389"/>
      <c r="R12" s="389"/>
      <c r="S12" s="389"/>
    </row>
    <row r="13" spans="1:20" x14ac:dyDescent="0.2">
      <c r="A13" s="378">
        <v>9</v>
      </c>
      <c r="B13" s="388" t="s">
        <v>27</v>
      </c>
      <c r="C13" s="381">
        <v>1</v>
      </c>
      <c r="D13" s="381">
        <v>1</v>
      </c>
      <c r="E13" s="338">
        <v>3</v>
      </c>
      <c r="F13" s="338">
        <v>2</v>
      </c>
      <c r="G13" s="338">
        <v>1</v>
      </c>
      <c r="H13" s="338">
        <v>3</v>
      </c>
      <c r="I13" s="338">
        <v>3</v>
      </c>
      <c r="J13" s="32">
        <v>1</v>
      </c>
      <c r="M13" s="389"/>
      <c r="N13" s="389"/>
      <c r="O13" s="389"/>
      <c r="P13" s="389"/>
      <c r="Q13" s="389"/>
      <c r="R13" s="389"/>
      <c r="S13" s="389"/>
    </row>
    <row r="14" spans="1:20" x14ac:dyDescent="0.2">
      <c r="A14" s="378">
        <v>10</v>
      </c>
      <c r="B14" s="388" t="s">
        <v>23</v>
      </c>
      <c r="C14" s="381">
        <v>3</v>
      </c>
      <c r="D14" s="381">
        <v>4</v>
      </c>
      <c r="E14" s="338">
        <v>2</v>
      </c>
      <c r="F14" s="338">
        <v>2</v>
      </c>
      <c r="G14" s="338">
        <v>1</v>
      </c>
      <c r="H14" s="338">
        <v>3</v>
      </c>
      <c r="I14" s="338">
        <v>3</v>
      </c>
      <c r="J14" s="32">
        <v>1</v>
      </c>
      <c r="M14" s="390"/>
      <c r="N14" s="390"/>
      <c r="O14" s="390"/>
      <c r="P14" s="390"/>
      <c r="Q14" s="390"/>
      <c r="R14" s="390"/>
      <c r="S14" s="390"/>
      <c r="T14" s="139"/>
    </row>
    <row r="15" spans="1:20" x14ac:dyDescent="0.2">
      <c r="A15" s="378">
        <v>11</v>
      </c>
      <c r="B15" s="388" t="s">
        <v>25</v>
      </c>
      <c r="C15" s="381">
        <v>1</v>
      </c>
      <c r="D15" s="381">
        <v>1</v>
      </c>
      <c r="E15" s="338">
        <v>2</v>
      </c>
      <c r="F15" s="338">
        <v>2</v>
      </c>
      <c r="G15" s="338">
        <v>1</v>
      </c>
      <c r="H15" s="338">
        <v>3</v>
      </c>
      <c r="I15" s="338">
        <v>4</v>
      </c>
      <c r="J15" s="32">
        <v>1</v>
      </c>
    </row>
    <row r="16" spans="1:20" x14ac:dyDescent="0.2">
      <c r="A16" s="378">
        <v>12</v>
      </c>
      <c r="B16" s="388" t="s">
        <v>56</v>
      </c>
      <c r="C16" s="381">
        <v>1</v>
      </c>
      <c r="D16" s="381">
        <v>1</v>
      </c>
      <c r="E16" s="338">
        <v>3</v>
      </c>
      <c r="F16" s="338">
        <v>3</v>
      </c>
      <c r="G16" s="338">
        <v>1</v>
      </c>
      <c r="H16" s="338">
        <v>3</v>
      </c>
      <c r="I16" s="338">
        <v>3</v>
      </c>
      <c r="J16" s="32">
        <v>1</v>
      </c>
    </row>
    <row r="17" spans="1:10" x14ac:dyDescent="0.2">
      <c r="A17" s="378">
        <v>13</v>
      </c>
      <c r="B17" s="388" t="s">
        <v>30</v>
      </c>
      <c r="C17" s="381">
        <v>1</v>
      </c>
      <c r="D17" s="381">
        <v>1</v>
      </c>
      <c r="E17" s="338">
        <v>2</v>
      </c>
      <c r="F17" s="338">
        <v>2</v>
      </c>
      <c r="G17" s="338">
        <v>1</v>
      </c>
      <c r="H17" s="338">
        <v>3</v>
      </c>
      <c r="I17" s="338">
        <v>3</v>
      </c>
      <c r="J17" s="32">
        <v>1</v>
      </c>
    </row>
    <row r="18" spans="1:10" x14ac:dyDescent="0.2">
      <c r="A18" s="378">
        <v>14</v>
      </c>
      <c r="B18" s="388" t="s">
        <v>32</v>
      </c>
      <c r="C18" s="381">
        <v>1</v>
      </c>
      <c r="D18" s="381">
        <v>1</v>
      </c>
      <c r="E18" s="338">
        <v>2</v>
      </c>
      <c r="F18" s="338">
        <v>2</v>
      </c>
      <c r="G18" s="338">
        <v>1</v>
      </c>
      <c r="H18" s="338">
        <v>3</v>
      </c>
      <c r="I18" s="338">
        <v>3</v>
      </c>
      <c r="J18" s="32">
        <v>1</v>
      </c>
    </row>
    <row r="19" spans="1:10" x14ac:dyDescent="0.2">
      <c r="A19" s="378">
        <v>15</v>
      </c>
      <c r="B19" s="388" t="s">
        <v>34</v>
      </c>
      <c r="C19" s="381">
        <v>2</v>
      </c>
      <c r="D19" s="381">
        <v>1</v>
      </c>
      <c r="E19" s="338">
        <v>2</v>
      </c>
      <c r="F19" s="338">
        <v>2</v>
      </c>
      <c r="G19" s="338">
        <v>1</v>
      </c>
      <c r="H19" s="338">
        <v>3</v>
      </c>
      <c r="I19" s="338">
        <v>4</v>
      </c>
      <c r="J19" s="32">
        <v>1</v>
      </c>
    </row>
    <row r="20" spans="1:10" x14ac:dyDescent="0.2">
      <c r="A20" s="378">
        <v>16</v>
      </c>
      <c r="B20" s="388" t="s">
        <v>36</v>
      </c>
      <c r="C20" s="381">
        <v>2</v>
      </c>
      <c r="D20" s="381">
        <v>1</v>
      </c>
      <c r="E20" s="338">
        <v>3</v>
      </c>
      <c r="F20" s="338" t="s">
        <v>634</v>
      </c>
      <c r="G20" s="338">
        <v>1</v>
      </c>
      <c r="H20" s="338">
        <v>3</v>
      </c>
      <c r="I20" s="338">
        <v>4</v>
      </c>
      <c r="J20" s="32">
        <v>1</v>
      </c>
    </row>
    <row r="21" spans="1:10" x14ac:dyDescent="0.2">
      <c r="A21" s="378">
        <v>17</v>
      </c>
      <c r="B21" s="388" t="s">
        <v>39</v>
      </c>
      <c r="C21" s="381">
        <v>1</v>
      </c>
      <c r="D21" s="381">
        <v>1</v>
      </c>
      <c r="E21" s="338">
        <v>2</v>
      </c>
      <c r="F21" s="338">
        <v>2</v>
      </c>
      <c r="G21" s="338">
        <v>1</v>
      </c>
      <c r="H21" s="338">
        <v>4</v>
      </c>
      <c r="I21" s="338">
        <v>4</v>
      </c>
      <c r="J21" s="32">
        <v>1</v>
      </c>
    </row>
    <row r="22" spans="1:10" x14ac:dyDescent="0.2">
      <c r="A22" s="378">
        <v>18</v>
      </c>
      <c r="B22" s="388" t="s">
        <v>42</v>
      </c>
      <c r="C22" s="381">
        <v>1</v>
      </c>
      <c r="D22" s="381">
        <v>1</v>
      </c>
      <c r="E22" s="338">
        <v>3</v>
      </c>
      <c r="F22" s="338">
        <v>2</v>
      </c>
      <c r="G22" s="338">
        <v>1</v>
      </c>
      <c r="H22" s="338">
        <v>2</v>
      </c>
      <c r="I22" s="338">
        <v>2</v>
      </c>
      <c r="J22" s="32">
        <v>1</v>
      </c>
    </row>
    <row r="23" spans="1:10" x14ac:dyDescent="0.2">
      <c r="A23" s="378">
        <v>19</v>
      </c>
      <c r="B23" s="35" t="s">
        <v>44</v>
      </c>
      <c r="C23" s="381">
        <v>1</v>
      </c>
      <c r="D23" s="381">
        <v>1</v>
      </c>
      <c r="E23" s="338" t="s">
        <v>635</v>
      </c>
      <c r="F23" s="338">
        <v>2</v>
      </c>
      <c r="G23" s="338">
        <v>1</v>
      </c>
      <c r="H23" s="338" t="s">
        <v>636</v>
      </c>
      <c r="I23" s="338">
        <v>2</v>
      </c>
      <c r="J23" s="32">
        <v>1</v>
      </c>
    </row>
    <row r="24" spans="1:10" x14ac:dyDescent="0.2">
      <c r="A24" s="378">
        <v>20</v>
      </c>
      <c r="B24" s="35" t="s">
        <v>46</v>
      </c>
      <c r="C24" s="381">
        <v>1</v>
      </c>
      <c r="D24" s="381">
        <v>1</v>
      </c>
      <c r="E24" s="338">
        <v>2</v>
      </c>
      <c r="F24" s="338">
        <v>2</v>
      </c>
      <c r="G24" s="338">
        <v>1</v>
      </c>
      <c r="H24" s="338">
        <v>3</v>
      </c>
      <c r="I24" s="338">
        <v>2</v>
      </c>
      <c r="J24" s="32">
        <v>1</v>
      </c>
    </row>
    <row r="25" spans="1:10" x14ac:dyDescent="0.2">
      <c r="A25" s="378">
        <v>21</v>
      </c>
      <c r="B25" s="35" t="s">
        <v>47</v>
      </c>
      <c r="C25" s="391">
        <v>2</v>
      </c>
      <c r="D25" s="391">
        <v>2</v>
      </c>
      <c r="E25" s="338">
        <v>3</v>
      </c>
      <c r="F25" s="338">
        <v>3</v>
      </c>
      <c r="G25" s="338">
        <v>1</v>
      </c>
      <c r="H25" s="338">
        <v>3</v>
      </c>
      <c r="I25" s="338">
        <v>4</v>
      </c>
      <c r="J25" s="32">
        <v>1</v>
      </c>
    </row>
    <row r="26" spans="1:10" x14ac:dyDescent="0.2">
      <c r="A26" s="378">
        <v>22</v>
      </c>
      <c r="B26" s="36" t="s">
        <v>48</v>
      </c>
      <c r="C26" s="391">
        <v>2</v>
      </c>
      <c r="D26" s="391">
        <v>2</v>
      </c>
      <c r="E26" s="338" t="s">
        <v>635</v>
      </c>
      <c r="F26" s="338">
        <v>2</v>
      </c>
      <c r="G26" s="338">
        <v>1</v>
      </c>
      <c r="H26" s="338" t="s">
        <v>636</v>
      </c>
      <c r="I26" s="338">
        <v>4</v>
      </c>
      <c r="J26" s="32">
        <v>1</v>
      </c>
    </row>
    <row r="27" spans="1:10" x14ac:dyDescent="0.2">
      <c r="A27" s="378">
        <v>23</v>
      </c>
      <c r="B27" s="36" t="s">
        <v>62</v>
      </c>
      <c r="C27" s="391">
        <v>1</v>
      </c>
      <c r="D27" s="391">
        <v>1</v>
      </c>
      <c r="E27" s="338">
        <v>2</v>
      </c>
      <c r="F27" s="338">
        <v>2</v>
      </c>
      <c r="G27" s="338">
        <v>1</v>
      </c>
      <c r="H27" s="338">
        <v>2</v>
      </c>
      <c r="I27" s="338">
        <v>2</v>
      </c>
      <c r="J27" s="32">
        <v>1</v>
      </c>
    </row>
    <row r="28" spans="1:10" x14ac:dyDescent="0.2">
      <c r="A28" s="378">
        <v>24</v>
      </c>
      <c r="B28" s="388" t="s">
        <v>53</v>
      </c>
      <c r="C28" s="391">
        <v>4</v>
      </c>
      <c r="D28" s="391">
        <v>4</v>
      </c>
      <c r="E28" s="338">
        <v>2</v>
      </c>
      <c r="F28" s="338">
        <v>2</v>
      </c>
      <c r="G28" s="338">
        <v>1</v>
      </c>
      <c r="H28" s="338">
        <v>3</v>
      </c>
      <c r="I28" s="338">
        <v>3</v>
      </c>
      <c r="J28" s="32">
        <v>1</v>
      </c>
    </row>
    <row r="29" spans="1:10" x14ac:dyDescent="0.2">
      <c r="A29" s="378">
        <v>25</v>
      </c>
      <c r="B29" s="388" t="s">
        <v>54</v>
      </c>
      <c r="C29" s="391">
        <v>2</v>
      </c>
      <c r="D29" s="391">
        <v>3</v>
      </c>
      <c r="E29" s="338">
        <v>3</v>
      </c>
      <c r="F29" s="338">
        <v>2</v>
      </c>
      <c r="G29" s="338">
        <v>1</v>
      </c>
      <c r="H29" s="338" t="s">
        <v>636</v>
      </c>
      <c r="I29" s="338">
        <v>4</v>
      </c>
      <c r="J29" s="32">
        <v>1</v>
      </c>
    </row>
    <row r="30" spans="1:10" x14ac:dyDescent="0.2">
      <c r="A30" s="378">
        <v>26</v>
      </c>
      <c r="B30" s="388" t="s">
        <v>89</v>
      </c>
      <c r="C30" s="391">
        <v>1</v>
      </c>
      <c r="D30" s="391">
        <v>1</v>
      </c>
      <c r="E30" s="338">
        <v>2</v>
      </c>
      <c r="F30" s="338">
        <v>2</v>
      </c>
      <c r="G30" s="338">
        <v>1</v>
      </c>
      <c r="H30" s="338">
        <v>3</v>
      </c>
      <c r="I30" s="338">
        <v>3</v>
      </c>
      <c r="J30" s="32">
        <v>1</v>
      </c>
    </row>
    <row r="31" spans="1:10" x14ac:dyDescent="0.2">
      <c r="A31" s="378">
        <v>27</v>
      </c>
      <c r="B31" s="388" t="s">
        <v>57</v>
      </c>
      <c r="C31" s="391">
        <v>1</v>
      </c>
      <c r="D31" s="391">
        <v>1</v>
      </c>
      <c r="E31" s="338">
        <v>3</v>
      </c>
      <c r="F31" s="338">
        <v>2</v>
      </c>
      <c r="G31" s="338">
        <v>1</v>
      </c>
      <c r="H31" s="338">
        <v>3</v>
      </c>
      <c r="I31" s="338">
        <v>4</v>
      </c>
      <c r="J31" s="32">
        <v>1</v>
      </c>
    </row>
    <row r="32" spans="1:10" x14ac:dyDescent="0.2">
      <c r="A32" s="378">
        <v>28</v>
      </c>
      <c r="B32" s="388" t="s">
        <v>58</v>
      </c>
      <c r="C32" s="391">
        <v>4</v>
      </c>
      <c r="D32" s="391">
        <v>4</v>
      </c>
      <c r="E32" s="338">
        <v>2</v>
      </c>
      <c r="F32" s="338">
        <v>2</v>
      </c>
      <c r="G32" s="338">
        <v>1</v>
      </c>
      <c r="H32" s="338">
        <v>3</v>
      </c>
      <c r="I32" s="338">
        <v>2</v>
      </c>
      <c r="J32" s="32">
        <v>1</v>
      </c>
    </row>
    <row r="33" spans="1:10" x14ac:dyDescent="0.2">
      <c r="A33" s="378">
        <v>29</v>
      </c>
      <c r="B33" s="388" t="s">
        <v>63</v>
      </c>
      <c r="C33" s="391">
        <v>1</v>
      </c>
      <c r="D33" s="391">
        <v>1</v>
      </c>
      <c r="E33" s="338" t="s">
        <v>635</v>
      </c>
      <c r="F33" s="338">
        <v>2</v>
      </c>
      <c r="G33" s="338">
        <v>1</v>
      </c>
      <c r="H33" s="338" t="s">
        <v>636</v>
      </c>
      <c r="I33" s="338">
        <v>2</v>
      </c>
      <c r="J33" s="32">
        <v>1</v>
      </c>
    </row>
    <row r="34" spans="1:10" x14ac:dyDescent="0.2">
      <c r="A34" s="378">
        <v>30</v>
      </c>
      <c r="B34" s="388" t="s">
        <v>66</v>
      </c>
      <c r="C34" s="391">
        <v>3</v>
      </c>
      <c r="D34" s="391">
        <v>3</v>
      </c>
      <c r="E34" s="338">
        <v>3</v>
      </c>
      <c r="F34" s="338">
        <v>2</v>
      </c>
      <c r="G34" s="338">
        <v>1</v>
      </c>
      <c r="H34" s="338">
        <v>3</v>
      </c>
      <c r="I34" s="338">
        <v>3</v>
      </c>
      <c r="J34" s="32">
        <v>1</v>
      </c>
    </row>
    <row r="35" spans="1:10" x14ac:dyDescent="0.2">
      <c r="A35" s="378">
        <v>31</v>
      </c>
      <c r="B35" s="388" t="s">
        <v>68</v>
      </c>
      <c r="C35" s="391">
        <v>2</v>
      </c>
      <c r="D35" s="391">
        <v>1</v>
      </c>
      <c r="E35" s="338" t="s">
        <v>635</v>
      </c>
      <c r="F35" s="338">
        <v>2</v>
      </c>
      <c r="G35" s="338">
        <v>1</v>
      </c>
      <c r="H35" s="338" t="s">
        <v>636</v>
      </c>
      <c r="I35" s="338">
        <v>3</v>
      </c>
      <c r="J35" s="32">
        <v>1</v>
      </c>
    </row>
    <row r="36" spans="1:10" x14ac:dyDescent="0.2">
      <c r="A36" s="378">
        <v>32</v>
      </c>
      <c r="B36" s="388" t="s">
        <v>71</v>
      </c>
      <c r="C36" s="391">
        <v>2</v>
      </c>
      <c r="D36" s="391">
        <v>3</v>
      </c>
      <c r="E36" s="338" t="s">
        <v>635</v>
      </c>
      <c r="F36" s="338">
        <v>2</v>
      </c>
      <c r="G36" s="338">
        <v>1</v>
      </c>
      <c r="H36" s="338" t="s">
        <v>636</v>
      </c>
      <c r="I36" s="338">
        <v>3</v>
      </c>
      <c r="J36" s="32">
        <v>1</v>
      </c>
    </row>
    <row r="37" spans="1:10" x14ac:dyDescent="0.2">
      <c r="A37" s="378">
        <v>33</v>
      </c>
      <c r="B37" s="388" t="s">
        <v>73</v>
      </c>
      <c r="C37" s="391">
        <v>1</v>
      </c>
      <c r="D37" s="391">
        <v>1</v>
      </c>
      <c r="E37" s="338" t="s">
        <v>635</v>
      </c>
      <c r="F37" s="338">
        <v>3</v>
      </c>
      <c r="G37" s="338">
        <v>1</v>
      </c>
      <c r="H37" s="338" t="s">
        <v>636</v>
      </c>
      <c r="I37" s="338">
        <v>2</v>
      </c>
      <c r="J37" s="32">
        <v>1</v>
      </c>
    </row>
    <row r="38" spans="1:10" x14ac:dyDescent="0.2">
      <c r="A38" s="378">
        <v>34</v>
      </c>
      <c r="B38" s="388" t="s">
        <v>75</v>
      </c>
      <c r="C38" s="391">
        <v>1</v>
      </c>
      <c r="D38" s="391">
        <v>1</v>
      </c>
      <c r="E38" s="338">
        <v>2</v>
      </c>
      <c r="F38" s="338">
        <v>2</v>
      </c>
      <c r="G38" s="338">
        <v>1</v>
      </c>
      <c r="H38" s="338">
        <v>3</v>
      </c>
      <c r="I38" s="338">
        <v>3</v>
      </c>
      <c r="J38" s="32">
        <v>1</v>
      </c>
    </row>
    <row r="39" spans="1:10" x14ac:dyDescent="0.2">
      <c r="A39" s="378">
        <v>35</v>
      </c>
      <c r="B39" s="388" t="s">
        <v>77</v>
      </c>
      <c r="C39" s="391">
        <v>2</v>
      </c>
      <c r="D39" s="391">
        <v>1</v>
      </c>
      <c r="E39" s="338">
        <v>2</v>
      </c>
      <c r="F39" s="338">
        <v>2</v>
      </c>
      <c r="G39" s="338">
        <v>1</v>
      </c>
      <c r="H39" s="338">
        <v>3</v>
      </c>
      <c r="I39" s="338">
        <v>3</v>
      </c>
      <c r="J39" s="32">
        <v>1</v>
      </c>
    </row>
    <row r="40" spans="1:10" x14ac:dyDescent="0.2">
      <c r="A40" s="378">
        <v>36</v>
      </c>
      <c r="B40" s="388" t="s">
        <v>79</v>
      </c>
      <c r="C40" s="391">
        <v>3</v>
      </c>
      <c r="D40" s="391">
        <v>3</v>
      </c>
      <c r="E40" s="338">
        <v>1</v>
      </c>
      <c r="F40" s="338">
        <v>2</v>
      </c>
      <c r="G40" s="338">
        <v>1</v>
      </c>
      <c r="H40" s="338">
        <v>3</v>
      </c>
      <c r="I40" s="338">
        <v>3</v>
      </c>
      <c r="J40" s="32">
        <v>1</v>
      </c>
    </row>
    <row r="41" spans="1:10" x14ac:dyDescent="0.2">
      <c r="A41" s="378">
        <v>37</v>
      </c>
      <c r="B41" s="388" t="s">
        <v>81</v>
      </c>
      <c r="C41" s="391">
        <v>3</v>
      </c>
      <c r="D41" s="391">
        <v>3</v>
      </c>
      <c r="E41" s="338">
        <v>2</v>
      </c>
      <c r="F41" s="338">
        <v>2</v>
      </c>
      <c r="G41" s="338">
        <v>1</v>
      </c>
      <c r="H41" s="338">
        <v>2</v>
      </c>
      <c r="I41" s="338">
        <v>2</v>
      </c>
      <c r="J41" s="32">
        <v>1</v>
      </c>
    </row>
    <row r="42" spans="1:10" x14ac:dyDescent="0.2">
      <c r="A42" s="378">
        <v>38</v>
      </c>
      <c r="B42" s="388" t="s">
        <v>83</v>
      </c>
      <c r="C42" s="391">
        <v>1</v>
      </c>
      <c r="D42" s="391">
        <v>1</v>
      </c>
      <c r="E42" s="338">
        <v>2</v>
      </c>
      <c r="F42" s="338">
        <v>2</v>
      </c>
      <c r="G42" s="338">
        <v>1</v>
      </c>
      <c r="H42" s="338" t="s">
        <v>636</v>
      </c>
      <c r="I42" s="338">
        <v>2</v>
      </c>
      <c r="J42" s="32">
        <v>1</v>
      </c>
    </row>
    <row r="43" spans="1:10" x14ac:dyDescent="0.2">
      <c r="A43" s="379">
        <v>39</v>
      </c>
      <c r="B43" s="388" t="s">
        <v>85</v>
      </c>
      <c r="C43" s="381">
        <v>1</v>
      </c>
      <c r="D43" s="381">
        <v>1</v>
      </c>
      <c r="E43" s="338">
        <v>2</v>
      </c>
      <c r="F43" s="338">
        <v>3</v>
      </c>
      <c r="G43" s="338">
        <v>1</v>
      </c>
      <c r="H43" s="338">
        <v>4</v>
      </c>
      <c r="I43" s="338">
        <v>4</v>
      </c>
      <c r="J43" s="32">
        <v>1</v>
      </c>
    </row>
    <row r="44" spans="1:10" x14ac:dyDescent="0.2">
      <c r="A44" s="392">
        <v>40</v>
      </c>
      <c r="B44" s="393" t="s">
        <v>87</v>
      </c>
      <c r="C44" s="394">
        <v>4</v>
      </c>
      <c r="D44" s="394">
        <v>4</v>
      </c>
      <c r="E44" s="132" t="s">
        <v>634</v>
      </c>
      <c r="F44" s="132">
        <v>2</v>
      </c>
      <c r="G44" s="132">
        <v>1</v>
      </c>
      <c r="H44" s="132">
        <v>4</v>
      </c>
      <c r="I44" s="132">
        <v>4</v>
      </c>
      <c r="J44" s="398">
        <v>1</v>
      </c>
    </row>
    <row r="45" spans="1:10" x14ac:dyDescent="0.2">
      <c r="A45" s="391"/>
      <c r="B45" s="395"/>
      <c r="C45" s="391"/>
      <c r="D45" s="391"/>
      <c r="E45" s="396"/>
      <c r="F45" s="396"/>
      <c r="G45" s="396"/>
      <c r="H45" s="396"/>
      <c r="I45" s="396"/>
      <c r="J45" s="396"/>
    </row>
    <row r="46" spans="1:10" s="396" customFormat="1" x14ac:dyDescent="0.2">
      <c r="A46" s="391"/>
      <c r="B46" s="395"/>
      <c r="C46" s="391"/>
      <c r="D46" s="391"/>
    </row>
    <row r="47" spans="1:10" s="396" customFormat="1" x14ac:dyDescent="0.2">
      <c r="A47" s="391"/>
      <c r="B47" s="395"/>
      <c r="C47" s="391"/>
      <c r="D47" s="391"/>
    </row>
    <row r="48" spans="1:10" s="396" customFormat="1" x14ac:dyDescent="0.2">
      <c r="A48" s="397"/>
      <c r="B48" s="397"/>
      <c r="C48" s="397"/>
      <c r="D48" s="397"/>
      <c r="E48" s="397"/>
      <c r="F48" s="397"/>
      <c r="G48" s="397"/>
      <c r="H48" s="397"/>
      <c r="I48" s="397"/>
      <c r="J48" s="397"/>
    </row>
    <row r="49" spans="1:10" s="397" customFormat="1" x14ac:dyDescent="0.2">
      <c r="A49" s="34"/>
      <c r="B49" s="34"/>
      <c r="C49" s="34"/>
      <c r="D49" s="34"/>
      <c r="E49" s="34"/>
      <c r="F49" s="34"/>
      <c r="G49" s="34"/>
      <c r="H49" s="34"/>
      <c r="I49" s="34"/>
      <c r="J49" s="34"/>
    </row>
  </sheetData>
  <mergeCells count="10">
    <mergeCell ref="M5:R5"/>
    <mergeCell ref="M6:R6"/>
    <mergeCell ref="M7:R7"/>
    <mergeCell ref="M8:R8"/>
    <mergeCell ref="A1:J1"/>
    <mergeCell ref="C2:D2"/>
    <mergeCell ref="E2:J2"/>
    <mergeCell ref="C3:D3"/>
    <mergeCell ref="E3:G3"/>
    <mergeCell ref="H3:J3"/>
  </mergeCells>
  <pageMargins left="0.5" right="0.5" top="0.5" bottom="0.5"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Normal="100" workbookViewId="0">
      <selection activeCell="B12" sqref="B12"/>
    </sheetView>
  </sheetViews>
  <sheetFormatPr defaultRowHeight="14.25" x14ac:dyDescent="0.2"/>
  <cols>
    <col min="1" max="1" width="9.140625" style="2"/>
    <col min="2" max="2" width="23.140625" style="1" customWidth="1"/>
    <col min="3" max="3" width="12.7109375" style="1" customWidth="1"/>
    <col min="4" max="4" width="76" style="1" customWidth="1"/>
    <col min="5" max="5" width="22.28515625" style="1" customWidth="1"/>
    <col min="6" max="6" width="13.5703125" style="1" customWidth="1"/>
    <col min="7" max="16384" width="9.140625" style="1"/>
  </cols>
  <sheetData>
    <row r="1" spans="1:6" ht="15" x14ac:dyDescent="0.25">
      <c r="A1" s="399" t="s">
        <v>1039</v>
      </c>
      <c r="B1" s="399"/>
      <c r="C1" s="399"/>
      <c r="D1" s="399"/>
      <c r="E1" s="399"/>
      <c r="F1" s="399"/>
    </row>
    <row r="2" spans="1:6" ht="42.75" x14ac:dyDescent="0.2">
      <c r="A2" s="54" t="s">
        <v>11</v>
      </c>
      <c r="B2" s="55" t="s">
        <v>10</v>
      </c>
      <c r="C2" s="56" t="s">
        <v>9</v>
      </c>
      <c r="D2" s="56" t="s">
        <v>8</v>
      </c>
      <c r="E2" s="56" t="s">
        <v>7</v>
      </c>
      <c r="F2" s="57" t="s">
        <v>6</v>
      </c>
    </row>
    <row r="3" spans="1:6" x14ac:dyDescent="0.2">
      <c r="A3" s="2">
        <v>1</v>
      </c>
      <c r="B3" s="3" t="s">
        <v>5</v>
      </c>
      <c r="C3" s="4" t="s">
        <v>0</v>
      </c>
      <c r="D3" s="5" t="s">
        <v>5</v>
      </c>
      <c r="E3" s="1" t="s">
        <v>1</v>
      </c>
    </row>
    <row r="4" spans="1:6" x14ac:dyDescent="0.2">
      <c r="A4" s="2">
        <v>2</v>
      </c>
      <c r="B4" s="3" t="s">
        <v>4</v>
      </c>
      <c r="C4" s="4" t="s">
        <v>0</v>
      </c>
      <c r="D4" s="5" t="s">
        <v>4</v>
      </c>
      <c r="E4" s="1" t="s">
        <v>1</v>
      </c>
    </row>
    <row r="5" spans="1:6" x14ac:dyDescent="0.2">
      <c r="A5" s="2">
        <v>3</v>
      </c>
      <c r="B5" s="3" t="s">
        <v>3</v>
      </c>
      <c r="C5" s="4" t="s">
        <v>0</v>
      </c>
      <c r="D5" s="5" t="s">
        <v>3</v>
      </c>
      <c r="E5" s="1" t="s">
        <v>1</v>
      </c>
    </row>
    <row r="6" spans="1:6" x14ac:dyDescent="0.2">
      <c r="A6" s="2">
        <v>4</v>
      </c>
      <c r="B6" s="1" t="s">
        <v>15</v>
      </c>
      <c r="C6" s="1" t="s">
        <v>0</v>
      </c>
      <c r="D6" s="1" t="s">
        <v>15</v>
      </c>
      <c r="E6" s="1" t="s">
        <v>1</v>
      </c>
    </row>
    <row r="7" spans="1:6" ht="16.5" customHeight="1" x14ac:dyDescent="0.2">
      <c r="A7" s="2">
        <v>5</v>
      </c>
      <c r="B7" s="3" t="s">
        <v>2</v>
      </c>
      <c r="C7" s="6" t="s">
        <v>0</v>
      </c>
      <c r="D7" s="7" t="s">
        <v>2</v>
      </c>
      <c r="E7" s="1" t="s">
        <v>1</v>
      </c>
    </row>
    <row r="8" spans="1:6" x14ac:dyDescent="0.2">
      <c r="A8" s="2">
        <v>6</v>
      </c>
      <c r="B8" s="3" t="s">
        <v>18</v>
      </c>
      <c r="C8" s="6" t="s">
        <v>12</v>
      </c>
      <c r="D8" s="7" t="s">
        <v>13</v>
      </c>
      <c r="E8" s="1" t="s">
        <v>14</v>
      </c>
    </row>
    <row r="9" spans="1:6" x14ac:dyDescent="0.2">
      <c r="A9" s="2">
        <v>7</v>
      </c>
      <c r="B9" s="8" t="s">
        <v>19</v>
      </c>
      <c r="C9" s="8" t="s">
        <v>16</v>
      </c>
      <c r="D9" s="8" t="s">
        <v>17</v>
      </c>
      <c r="E9" s="1" t="s">
        <v>14</v>
      </c>
    </row>
    <row r="10" spans="1:6" x14ac:dyDescent="0.2">
      <c r="A10" s="2">
        <v>8</v>
      </c>
      <c r="B10" s="1" t="s">
        <v>21</v>
      </c>
      <c r="C10" s="1" t="s">
        <v>22</v>
      </c>
      <c r="D10" s="1" t="s">
        <v>20</v>
      </c>
      <c r="E10" s="1" t="s">
        <v>14</v>
      </c>
    </row>
    <row r="11" spans="1:6" x14ac:dyDescent="0.2">
      <c r="A11" s="2">
        <v>9</v>
      </c>
      <c r="B11" s="1" t="s">
        <v>27</v>
      </c>
      <c r="C11" s="1" t="s">
        <v>22</v>
      </c>
      <c r="D11" s="1" t="s">
        <v>24</v>
      </c>
      <c r="E11" s="1" t="s">
        <v>14</v>
      </c>
    </row>
    <row r="12" spans="1:6" x14ac:dyDescent="0.2">
      <c r="A12" s="2">
        <v>10</v>
      </c>
      <c r="B12" s="1" t="s">
        <v>23</v>
      </c>
      <c r="C12" s="1" t="s">
        <v>22</v>
      </c>
      <c r="D12" s="1" t="s">
        <v>24</v>
      </c>
      <c r="E12" s="1" t="s">
        <v>14</v>
      </c>
    </row>
    <row r="13" spans="1:6" x14ac:dyDescent="0.2">
      <c r="A13" s="2">
        <v>11</v>
      </c>
      <c r="B13" s="1" t="s">
        <v>25</v>
      </c>
      <c r="C13" s="1" t="s">
        <v>0</v>
      </c>
      <c r="D13" s="1" t="s">
        <v>26</v>
      </c>
      <c r="E13" s="1" t="s">
        <v>14</v>
      </c>
    </row>
    <row r="14" spans="1:6" x14ac:dyDescent="0.2">
      <c r="A14" s="2">
        <v>12</v>
      </c>
      <c r="B14" s="8" t="s">
        <v>56</v>
      </c>
      <c r="C14" s="1" t="s">
        <v>0</v>
      </c>
      <c r="D14" s="9" t="s">
        <v>28</v>
      </c>
      <c r="E14" s="1" t="s">
        <v>29</v>
      </c>
    </row>
    <row r="15" spans="1:6" x14ac:dyDescent="0.2">
      <c r="A15" s="2">
        <v>13</v>
      </c>
      <c r="B15" s="1" t="s">
        <v>30</v>
      </c>
      <c r="C15" s="1" t="s">
        <v>0</v>
      </c>
      <c r="D15" s="1" t="s">
        <v>31</v>
      </c>
      <c r="E15" s="1" t="s">
        <v>29</v>
      </c>
    </row>
    <row r="16" spans="1:6" x14ac:dyDescent="0.2">
      <c r="A16" s="2">
        <v>14</v>
      </c>
      <c r="B16" s="1" t="s">
        <v>32</v>
      </c>
      <c r="C16" s="1" t="s">
        <v>0</v>
      </c>
      <c r="D16" s="1" t="s">
        <v>33</v>
      </c>
      <c r="E16" s="1" t="s">
        <v>29</v>
      </c>
    </row>
    <row r="17" spans="1:6" x14ac:dyDescent="0.2">
      <c r="A17" s="2">
        <v>15</v>
      </c>
      <c r="B17" s="1" t="s">
        <v>34</v>
      </c>
      <c r="C17" s="1" t="s">
        <v>0</v>
      </c>
      <c r="D17" s="1" t="s">
        <v>35</v>
      </c>
      <c r="E17" s="1" t="s">
        <v>29</v>
      </c>
    </row>
    <row r="18" spans="1:6" x14ac:dyDescent="0.2">
      <c r="A18" s="2">
        <v>16</v>
      </c>
      <c r="B18" s="1" t="s">
        <v>36</v>
      </c>
      <c r="C18" s="1" t="s">
        <v>22</v>
      </c>
      <c r="D18" s="1" t="s">
        <v>37</v>
      </c>
      <c r="E18" s="1" t="s">
        <v>29</v>
      </c>
    </row>
    <row r="19" spans="1:6" x14ac:dyDescent="0.2">
      <c r="A19" s="2">
        <v>17</v>
      </c>
      <c r="B19" s="1" t="s">
        <v>39</v>
      </c>
      <c r="C19" s="1" t="s">
        <v>0</v>
      </c>
      <c r="D19" s="1" t="s">
        <v>40</v>
      </c>
      <c r="E19" s="1" t="s">
        <v>41</v>
      </c>
    </row>
    <row r="20" spans="1:6" x14ac:dyDescent="0.2">
      <c r="A20" s="2">
        <v>18</v>
      </c>
      <c r="B20" s="1" t="s">
        <v>42</v>
      </c>
      <c r="C20" s="1" t="s">
        <v>0</v>
      </c>
      <c r="D20" s="1" t="s">
        <v>43</v>
      </c>
      <c r="E20" s="1" t="s">
        <v>41</v>
      </c>
    </row>
    <row r="21" spans="1:6" x14ac:dyDescent="0.2">
      <c r="A21" s="2">
        <v>19</v>
      </c>
      <c r="B21" s="1" t="s">
        <v>44</v>
      </c>
      <c r="C21" s="1" t="s">
        <v>0</v>
      </c>
      <c r="D21" s="1" t="s">
        <v>45</v>
      </c>
      <c r="E21" s="1" t="s">
        <v>41</v>
      </c>
      <c r="F21" s="1" t="s">
        <v>50</v>
      </c>
    </row>
    <row r="22" spans="1:6" x14ac:dyDescent="0.2">
      <c r="A22" s="2">
        <v>20</v>
      </c>
      <c r="B22" s="1" t="s">
        <v>46</v>
      </c>
      <c r="C22" s="1" t="s">
        <v>0</v>
      </c>
      <c r="D22" s="9" t="s">
        <v>38</v>
      </c>
      <c r="E22" s="1" t="s">
        <v>41</v>
      </c>
      <c r="F22" s="1" t="s">
        <v>51</v>
      </c>
    </row>
    <row r="23" spans="1:6" x14ac:dyDescent="0.2">
      <c r="A23" s="2">
        <v>21</v>
      </c>
      <c r="B23" s="10" t="s">
        <v>47</v>
      </c>
      <c r="C23" s="1" t="s">
        <v>22</v>
      </c>
      <c r="D23" s="11" t="s">
        <v>49</v>
      </c>
      <c r="E23" s="1" t="s">
        <v>41</v>
      </c>
    </row>
    <row r="24" spans="1:6" x14ac:dyDescent="0.2">
      <c r="A24" s="2">
        <v>22</v>
      </c>
      <c r="B24" s="10" t="s">
        <v>48</v>
      </c>
      <c r="C24" s="1" t="s">
        <v>22</v>
      </c>
      <c r="D24" s="9" t="s">
        <v>52</v>
      </c>
      <c r="E24" s="1" t="s">
        <v>41</v>
      </c>
    </row>
    <row r="25" spans="1:6" x14ac:dyDescent="0.2">
      <c r="A25" s="2">
        <v>23</v>
      </c>
      <c r="B25" s="1" t="s">
        <v>62</v>
      </c>
      <c r="C25" s="1" t="s">
        <v>0</v>
      </c>
      <c r="D25" s="1" t="s">
        <v>40</v>
      </c>
      <c r="E25" s="1" t="s">
        <v>41</v>
      </c>
    </row>
    <row r="26" spans="1:6" x14ac:dyDescent="0.2">
      <c r="A26" s="2">
        <v>24</v>
      </c>
      <c r="B26" s="12" t="s">
        <v>53</v>
      </c>
      <c r="D26" s="13" t="s">
        <v>60</v>
      </c>
      <c r="E26" s="1" t="s">
        <v>55</v>
      </c>
    </row>
    <row r="27" spans="1:6" ht="12.75" customHeight="1" x14ac:dyDescent="0.2">
      <c r="A27" s="2">
        <v>25</v>
      </c>
      <c r="B27" s="12" t="s">
        <v>54</v>
      </c>
      <c r="D27" s="9" t="s">
        <v>61</v>
      </c>
      <c r="E27" s="1" t="s">
        <v>55</v>
      </c>
    </row>
    <row r="28" spans="1:6" x14ac:dyDescent="0.2">
      <c r="A28" s="2">
        <v>26</v>
      </c>
      <c r="B28" s="14" t="s">
        <v>89</v>
      </c>
      <c r="C28" s="3" t="s">
        <v>0</v>
      </c>
      <c r="D28" s="3" t="s">
        <v>90</v>
      </c>
      <c r="E28" s="1" t="s">
        <v>41</v>
      </c>
      <c r="F28" s="1" t="s">
        <v>51</v>
      </c>
    </row>
    <row r="29" spans="1:6" x14ac:dyDescent="0.2">
      <c r="A29" s="2">
        <v>27</v>
      </c>
      <c r="B29" s="8" t="s">
        <v>57</v>
      </c>
      <c r="D29" s="9"/>
      <c r="E29" s="1" t="s">
        <v>59</v>
      </c>
    </row>
    <row r="30" spans="1:6" x14ac:dyDescent="0.2">
      <c r="A30" s="2">
        <v>28</v>
      </c>
      <c r="B30" s="8" t="s">
        <v>58</v>
      </c>
      <c r="D30" s="9"/>
      <c r="E30" s="1" t="s">
        <v>59</v>
      </c>
    </row>
    <row r="31" spans="1:6" x14ac:dyDescent="0.2">
      <c r="A31" s="2">
        <v>29</v>
      </c>
      <c r="B31" s="1" t="s">
        <v>63</v>
      </c>
      <c r="C31" s="1" t="s">
        <v>0</v>
      </c>
      <c r="D31" s="1" t="s">
        <v>64</v>
      </c>
      <c r="E31" s="1" t="s">
        <v>65</v>
      </c>
    </row>
    <row r="32" spans="1:6" x14ac:dyDescent="0.2">
      <c r="A32" s="2">
        <v>30</v>
      </c>
      <c r="B32" s="1" t="s">
        <v>66</v>
      </c>
      <c r="C32" s="1" t="s">
        <v>0</v>
      </c>
      <c r="D32" s="1" t="s">
        <v>67</v>
      </c>
      <c r="E32" s="1" t="s">
        <v>65</v>
      </c>
    </row>
    <row r="33" spans="1:6" x14ac:dyDescent="0.2">
      <c r="A33" s="2">
        <v>31</v>
      </c>
      <c r="B33" s="1" t="s">
        <v>68</v>
      </c>
      <c r="C33" s="1" t="s">
        <v>0</v>
      </c>
      <c r="D33" s="1" t="s">
        <v>69</v>
      </c>
      <c r="E33" s="1" t="s">
        <v>70</v>
      </c>
    </row>
    <row r="34" spans="1:6" x14ac:dyDescent="0.2">
      <c r="A34" s="2">
        <v>32</v>
      </c>
      <c r="B34" s="1" t="s">
        <v>71</v>
      </c>
      <c r="C34" s="1" t="s">
        <v>0</v>
      </c>
      <c r="D34" s="1" t="s">
        <v>72</v>
      </c>
      <c r="E34" s="1" t="s">
        <v>70</v>
      </c>
    </row>
    <row r="35" spans="1:6" x14ac:dyDescent="0.2">
      <c r="A35" s="2">
        <v>33</v>
      </c>
      <c r="B35" s="1" t="s">
        <v>73</v>
      </c>
      <c r="C35" s="1" t="s">
        <v>0</v>
      </c>
      <c r="D35" s="1" t="s">
        <v>74</v>
      </c>
      <c r="E35" s="1" t="s">
        <v>70</v>
      </c>
    </row>
    <row r="36" spans="1:6" x14ac:dyDescent="0.2">
      <c r="A36" s="2">
        <v>34</v>
      </c>
      <c r="B36" s="1" t="s">
        <v>75</v>
      </c>
      <c r="C36" s="1" t="s">
        <v>0</v>
      </c>
      <c r="D36" s="1" t="s">
        <v>76</v>
      </c>
      <c r="E36" s="1" t="s">
        <v>70</v>
      </c>
    </row>
    <row r="37" spans="1:6" x14ac:dyDescent="0.2">
      <c r="A37" s="2">
        <v>35</v>
      </c>
      <c r="B37" s="1" t="s">
        <v>77</v>
      </c>
      <c r="C37" s="1" t="s">
        <v>0</v>
      </c>
      <c r="D37" s="1" t="s">
        <v>78</v>
      </c>
      <c r="E37" s="1" t="s">
        <v>70</v>
      </c>
    </row>
    <row r="38" spans="1:6" x14ac:dyDescent="0.2">
      <c r="A38" s="2">
        <v>36</v>
      </c>
      <c r="B38" s="1" t="s">
        <v>79</v>
      </c>
      <c r="C38" s="1" t="s">
        <v>0</v>
      </c>
      <c r="D38" s="1" t="s">
        <v>80</v>
      </c>
      <c r="E38" s="1" t="s">
        <v>70</v>
      </c>
    </row>
    <row r="39" spans="1:6" x14ac:dyDescent="0.2">
      <c r="A39" s="2">
        <v>37</v>
      </c>
      <c r="B39" s="1" t="s">
        <v>81</v>
      </c>
      <c r="C39" s="1" t="s">
        <v>0</v>
      </c>
      <c r="D39" s="1" t="s">
        <v>82</v>
      </c>
      <c r="E39" s="1" t="s">
        <v>70</v>
      </c>
    </row>
    <row r="40" spans="1:6" x14ac:dyDescent="0.2">
      <c r="A40" s="2">
        <v>38</v>
      </c>
      <c r="B40" s="1" t="s">
        <v>83</v>
      </c>
      <c r="C40" s="1" t="s">
        <v>0</v>
      </c>
      <c r="D40" s="1" t="s">
        <v>84</v>
      </c>
      <c r="E40" s="1" t="s">
        <v>70</v>
      </c>
    </row>
    <row r="41" spans="1:6" x14ac:dyDescent="0.2">
      <c r="A41" s="2">
        <v>39</v>
      </c>
      <c r="B41" s="1" t="s">
        <v>85</v>
      </c>
      <c r="C41" s="1" t="s">
        <v>22</v>
      </c>
      <c r="D41" s="1" t="s">
        <v>86</v>
      </c>
      <c r="E41" s="1" t="s">
        <v>70</v>
      </c>
    </row>
    <row r="42" spans="1:6" x14ac:dyDescent="0.2">
      <c r="A42" s="40">
        <v>40</v>
      </c>
      <c r="B42" s="41" t="s">
        <v>87</v>
      </c>
      <c r="C42" s="41" t="s">
        <v>0</v>
      </c>
      <c r="D42" s="41" t="s">
        <v>88</v>
      </c>
      <c r="E42" s="41" t="s">
        <v>70</v>
      </c>
      <c r="F42" s="41"/>
    </row>
  </sheetData>
  <mergeCells count="1">
    <mergeCell ref="A1:F1"/>
  </mergeCells>
  <pageMargins left="0.25" right="0.25" top="0.75" bottom="0.75" header="0.3" footer="0.3"/>
  <pageSetup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zoomScaleNormal="100" workbookViewId="0">
      <selection activeCell="B4" sqref="B4"/>
    </sheetView>
  </sheetViews>
  <sheetFormatPr defaultRowHeight="15" x14ac:dyDescent="0.25"/>
  <cols>
    <col min="1" max="1" width="9.140625" style="61"/>
    <col min="2" max="2" width="20" style="58" customWidth="1"/>
    <col min="3" max="3" width="14.7109375" style="59" customWidth="1"/>
    <col min="4" max="4" width="11.85546875" style="59" customWidth="1"/>
    <col min="5" max="5" width="22.5703125" style="60" customWidth="1"/>
    <col min="6" max="6" width="14.5703125" style="60" customWidth="1"/>
    <col min="7" max="7" width="16.5703125" style="59" customWidth="1"/>
    <col min="8" max="8" width="9.140625" style="58"/>
    <col min="10" max="16384" width="9.140625" style="58"/>
  </cols>
  <sheetData>
    <row r="1" spans="1:7" x14ac:dyDescent="0.25">
      <c r="A1" s="401" t="s">
        <v>1048</v>
      </c>
      <c r="B1" s="401"/>
      <c r="C1" s="401"/>
      <c r="D1" s="401"/>
      <c r="E1" s="401"/>
      <c r="F1" s="401"/>
      <c r="G1" s="401"/>
    </row>
    <row r="2" spans="1:7" x14ac:dyDescent="0.25">
      <c r="A2" s="69" t="s">
        <v>11</v>
      </c>
      <c r="B2" s="70" t="s">
        <v>1047</v>
      </c>
      <c r="C2" s="400" t="s">
        <v>1046</v>
      </c>
      <c r="D2" s="400"/>
      <c r="E2" s="69" t="s">
        <v>1045</v>
      </c>
      <c r="F2" s="69" t="s">
        <v>1044</v>
      </c>
      <c r="G2" s="69" t="s">
        <v>1043</v>
      </c>
    </row>
    <row r="3" spans="1:7" x14ac:dyDescent="0.25">
      <c r="A3" s="68"/>
      <c r="B3" s="67"/>
      <c r="C3" s="68" t="s">
        <v>642</v>
      </c>
      <c r="D3" s="68" t="s">
        <v>641</v>
      </c>
      <c r="E3" s="68" t="s">
        <v>1042</v>
      </c>
      <c r="F3" s="68" t="s">
        <v>1041</v>
      </c>
      <c r="G3" s="68" t="s">
        <v>1040</v>
      </c>
    </row>
    <row r="4" spans="1:7" x14ac:dyDescent="0.25">
      <c r="A4" s="39">
        <v>1</v>
      </c>
      <c r="B4" s="66" t="s">
        <v>5</v>
      </c>
      <c r="C4" s="44">
        <v>3160.38</v>
      </c>
      <c r="D4" s="39">
        <v>40</v>
      </c>
      <c r="E4" s="63">
        <v>74.260599999999997</v>
      </c>
      <c r="F4" s="44">
        <v>99.274900000000002</v>
      </c>
      <c r="G4" s="44">
        <v>166.52</v>
      </c>
    </row>
    <row r="5" spans="1:7" x14ac:dyDescent="0.25">
      <c r="A5" s="39">
        <v>2</v>
      </c>
      <c r="B5" s="66" t="s">
        <v>4</v>
      </c>
      <c r="C5" s="44">
        <v>4372.18</v>
      </c>
      <c r="D5" s="39">
        <v>16</v>
      </c>
      <c r="E5" s="63">
        <v>76.035499999999999</v>
      </c>
      <c r="F5" s="44">
        <v>79.097700000000003</v>
      </c>
      <c r="G5" s="44">
        <v>163.76</v>
      </c>
    </row>
    <row r="6" spans="1:7" x14ac:dyDescent="0.25">
      <c r="A6" s="39">
        <v>3</v>
      </c>
      <c r="B6" s="66" t="s">
        <v>3</v>
      </c>
      <c r="C6" s="44">
        <v>4188.1400000000003</v>
      </c>
      <c r="D6" s="39">
        <v>28</v>
      </c>
      <c r="E6" s="63">
        <v>74.156700000000001</v>
      </c>
      <c r="F6" s="44">
        <v>70.601100000000002</v>
      </c>
      <c r="G6" s="44">
        <v>162</v>
      </c>
    </row>
    <row r="7" spans="1:7" x14ac:dyDescent="0.25">
      <c r="A7" s="39">
        <v>4</v>
      </c>
      <c r="B7" s="66" t="s">
        <v>15</v>
      </c>
      <c r="C7" s="44">
        <v>4234.62</v>
      </c>
      <c r="D7" s="39">
        <v>23</v>
      </c>
      <c r="E7" s="63">
        <v>75.136399999999995</v>
      </c>
      <c r="F7" s="44">
        <v>77.130600000000001</v>
      </c>
      <c r="G7" s="44">
        <v>164.36</v>
      </c>
    </row>
    <row r="8" spans="1:7" x14ac:dyDescent="0.25">
      <c r="A8" s="39">
        <v>5</v>
      </c>
      <c r="B8" s="66" t="s">
        <v>2</v>
      </c>
      <c r="C8" s="44">
        <v>4274.5600000000004</v>
      </c>
      <c r="D8" s="39">
        <v>22</v>
      </c>
      <c r="E8" s="63">
        <v>74.555199999999999</v>
      </c>
      <c r="F8" s="44">
        <v>86.550600000000003</v>
      </c>
      <c r="G8" s="44">
        <v>167.45099999999999</v>
      </c>
    </row>
    <row r="9" spans="1:7" x14ac:dyDescent="0.25">
      <c r="A9" s="39">
        <v>6</v>
      </c>
      <c r="B9" s="66" t="s">
        <v>18</v>
      </c>
      <c r="C9" s="44">
        <v>4122.9399999999996</v>
      </c>
      <c r="D9" s="39">
        <v>32</v>
      </c>
      <c r="E9" s="63">
        <v>72.944900000000004</v>
      </c>
      <c r="F9" s="44">
        <v>78.127899999999997</v>
      </c>
      <c r="G9" s="44">
        <v>161.12</v>
      </c>
    </row>
    <row r="10" spans="1:7" x14ac:dyDescent="0.25">
      <c r="A10" s="39">
        <v>7</v>
      </c>
      <c r="B10" s="66" t="s">
        <v>19</v>
      </c>
      <c r="C10" s="44">
        <v>4403.33</v>
      </c>
      <c r="D10" s="39">
        <v>15</v>
      </c>
      <c r="E10" s="63">
        <v>71.319400000000002</v>
      </c>
      <c r="F10" s="44">
        <v>82.288799999999995</v>
      </c>
      <c r="G10" s="44">
        <v>165.72</v>
      </c>
    </row>
    <row r="11" spans="1:7" x14ac:dyDescent="0.25">
      <c r="A11" s="39">
        <v>8</v>
      </c>
      <c r="B11" s="66" t="s">
        <v>21</v>
      </c>
      <c r="C11" s="44">
        <v>4290.0200000000004</v>
      </c>
      <c r="D11" s="39">
        <v>20</v>
      </c>
      <c r="E11" s="63">
        <v>74.708600000000004</v>
      </c>
      <c r="F11" s="44">
        <v>79.560599999999994</v>
      </c>
      <c r="G11" s="44">
        <v>165.76</v>
      </c>
    </row>
    <row r="12" spans="1:7" x14ac:dyDescent="0.25">
      <c r="A12" s="39">
        <v>9</v>
      </c>
      <c r="B12" s="66" t="s">
        <v>27</v>
      </c>
      <c r="C12" s="44">
        <v>4414.82</v>
      </c>
      <c r="D12" s="39">
        <v>14</v>
      </c>
      <c r="E12" s="63">
        <v>74.826800000000006</v>
      </c>
      <c r="F12" s="44">
        <v>82.0715</v>
      </c>
      <c r="G12" s="44">
        <v>163.63999999999999</v>
      </c>
    </row>
    <row r="13" spans="1:7" x14ac:dyDescent="0.25">
      <c r="A13" s="39">
        <v>10</v>
      </c>
      <c r="B13" s="66" t="s">
        <v>23</v>
      </c>
      <c r="C13" s="44">
        <v>4276.32</v>
      </c>
      <c r="D13" s="39">
        <v>21</v>
      </c>
      <c r="E13" s="63">
        <v>72.811099999999996</v>
      </c>
      <c r="F13" s="44">
        <v>81.862899999999996</v>
      </c>
      <c r="G13" s="44">
        <v>164.6</v>
      </c>
    </row>
    <row r="14" spans="1:7" x14ac:dyDescent="0.25">
      <c r="A14" s="39">
        <v>11</v>
      </c>
      <c r="B14" s="66" t="s">
        <v>25</v>
      </c>
      <c r="C14" s="44">
        <v>4010.82</v>
      </c>
      <c r="D14" s="39">
        <v>37</v>
      </c>
      <c r="E14" s="63">
        <v>71.732900000000001</v>
      </c>
      <c r="F14" s="44">
        <v>78.236999999999995</v>
      </c>
      <c r="G14" s="44">
        <v>162.47999999999999</v>
      </c>
    </row>
    <row r="15" spans="1:7" x14ac:dyDescent="0.25">
      <c r="A15" s="39">
        <v>12</v>
      </c>
      <c r="B15" s="66" t="s">
        <v>56</v>
      </c>
      <c r="C15" s="44">
        <v>4086.36</v>
      </c>
      <c r="D15" s="39">
        <v>36</v>
      </c>
      <c r="E15" s="63">
        <v>75.0244</v>
      </c>
      <c r="F15" s="44">
        <v>69.483999999999995</v>
      </c>
      <c r="G15" s="44">
        <v>159.88</v>
      </c>
    </row>
    <row r="16" spans="1:7" x14ac:dyDescent="0.25">
      <c r="A16" s="39">
        <v>13</v>
      </c>
      <c r="B16" s="66" t="s">
        <v>30</v>
      </c>
      <c r="C16" s="44">
        <v>4161.3100000000004</v>
      </c>
      <c r="D16" s="39">
        <v>30</v>
      </c>
      <c r="E16" s="63">
        <v>75.6297</v>
      </c>
      <c r="F16" s="44">
        <v>68.606899999999996</v>
      </c>
      <c r="G16" s="44">
        <v>158.56</v>
      </c>
    </row>
    <row r="17" spans="1:7" x14ac:dyDescent="0.25">
      <c r="A17" s="39">
        <v>14</v>
      </c>
      <c r="B17" s="66" t="s">
        <v>32</v>
      </c>
      <c r="C17" s="44">
        <v>4089.3</v>
      </c>
      <c r="D17" s="39">
        <v>35</v>
      </c>
      <c r="E17" s="63">
        <v>75.089799999999997</v>
      </c>
      <c r="F17" s="44">
        <v>64.155600000000007</v>
      </c>
      <c r="G17" s="44">
        <v>160.923</v>
      </c>
    </row>
    <row r="18" spans="1:7" x14ac:dyDescent="0.25">
      <c r="A18" s="39">
        <v>15</v>
      </c>
      <c r="B18" s="66" t="s">
        <v>34</v>
      </c>
      <c r="C18" s="44">
        <v>4519.9799999999996</v>
      </c>
      <c r="D18" s="39">
        <v>8</v>
      </c>
      <c r="E18" s="63">
        <v>74.646600000000007</v>
      </c>
      <c r="F18" s="44">
        <v>79.625900000000001</v>
      </c>
      <c r="G18" s="44">
        <v>166.24</v>
      </c>
    </row>
    <row r="19" spans="1:7" x14ac:dyDescent="0.25">
      <c r="A19" s="39">
        <v>16</v>
      </c>
      <c r="B19" s="66" t="s">
        <v>36</v>
      </c>
      <c r="C19" s="44">
        <v>4678.95</v>
      </c>
      <c r="D19" s="39">
        <v>3</v>
      </c>
      <c r="E19" s="63">
        <v>75.153599999999997</v>
      </c>
      <c r="F19" s="44">
        <v>71.122299999999996</v>
      </c>
      <c r="G19" s="44">
        <v>163.88</v>
      </c>
    </row>
    <row r="20" spans="1:7" x14ac:dyDescent="0.25">
      <c r="A20" s="39">
        <v>17</v>
      </c>
      <c r="B20" s="66" t="s">
        <v>39</v>
      </c>
      <c r="C20" s="44">
        <v>4477.95</v>
      </c>
      <c r="D20" s="39">
        <v>11</v>
      </c>
      <c r="E20" s="63">
        <v>74.4512</v>
      </c>
      <c r="F20" s="44">
        <v>79.400599999999997</v>
      </c>
      <c r="G20" s="44">
        <v>163.28</v>
      </c>
    </row>
    <row r="21" spans="1:7" x14ac:dyDescent="0.25">
      <c r="A21" s="39">
        <v>18</v>
      </c>
      <c r="B21" s="66" t="s">
        <v>42</v>
      </c>
      <c r="C21" s="44">
        <v>4713.24</v>
      </c>
      <c r="D21" s="39">
        <v>2</v>
      </c>
      <c r="E21" s="63">
        <v>76.564700000000002</v>
      </c>
      <c r="F21" s="44">
        <v>76.102900000000005</v>
      </c>
      <c r="G21" s="44">
        <v>163.04</v>
      </c>
    </row>
    <row r="22" spans="1:7" x14ac:dyDescent="0.25">
      <c r="A22" s="39">
        <v>19</v>
      </c>
      <c r="B22" s="66" t="s">
        <v>44</v>
      </c>
      <c r="C22" s="44">
        <v>4505.54</v>
      </c>
      <c r="D22" s="39">
        <v>10</v>
      </c>
      <c r="E22" s="63">
        <v>76.511799999999994</v>
      </c>
      <c r="F22" s="44">
        <v>74.700599999999994</v>
      </c>
      <c r="G22" s="44">
        <v>162</v>
      </c>
    </row>
    <row r="23" spans="1:7" x14ac:dyDescent="0.25">
      <c r="A23" s="39">
        <v>20</v>
      </c>
      <c r="B23" s="66" t="s">
        <v>46</v>
      </c>
      <c r="C23" s="44">
        <v>4193.92</v>
      </c>
      <c r="D23" s="39">
        <v>27</v>
      </c>
      <c r="E23" s="63">
        <v>70.792100000000005</v>
      </c>
      <c r="F23" s="44">
        <v>75.681799999999996</v>
      </c>
      <c r="G23" s="44">
        <v>163.4</v>
      </c>
    </row>
    <row r="24" spans="1:7" x14ac:dyDescent="0.25">
      <c r="A24" s="39">
        <v>21</v>
      </c>
      <c r="B24" s="66" t="s">
        <v>47</v>
      </c>
      <c r="C24" s="44">
        <v>4321.3500000000004</v>
      </c>
      <c r="D24" s="39">
        <v>18</v>
      </c>
      <c r="E24" s="63">
        <v>74.740300000000005</v>
      </c>
      <c r="F24" s="44">
        <v>75.335999999999999</v>
      </c>
      <c r="G24" s="44">
        <v>161.84</v>
      </c>
    </row>
    <row r="25" spans="1:7" x14ac:dyDescent="0.25">
      <c r="A25" s="39">
        <v>22</v>
      </c>
      <c r="B25" s="66" t="s">
        <v>48</v>
      </c>
      <c r="C25" s="44">
        <v>4428.1099999999997</v>
      </c>
      <c r="D25" s="39">
        <v>13</v>
      </c>
      <c r="E25" s="63">
        <v>74.906300000000002</v>
      </c>
      <c r="F25" s="44">
        <v>74.693100000000001</v>
      </c>
      <c r="G25" s="44">
        <v>163.12</v>
      </c>
    </row>
    <row r="26" spans="1:7" x14ac:dyDescent="0.25">
      <c r="A26" s="39">
        <v>23</v>
      </c>
      <c r="B26" s="66" t="s">
        <v>62</v>
      </c>
      <c r="C26" s="44">
        <v>4515.8999999999996</v>
      </c>
      <c r="D26" s="39">
        <v>9</v>
      </c>
      <c r="E26" s="63">
        <v>71.756200000000007</v>
      </c>
      <c r="F26" s="44">
        <v>80.874899999999997</v>
      </c>
      <c r="G26" s="44">
        <v>163.44</v>
      </c>
    </row>
    <row r="27" spans="1:7" x14ac:dyDescent="0.25">
      <c r="A27" s="39">
        <v>24</v>
      </c>
      <c r="B27" s="66" t="s">
        <v>53</v>
      </c>
      <c r="C27" s="44">
        <v>4352.07</v>
      </c>
      <c r="D27" s="39">
        <v>17</v>
      </c>
      <c r="E27" s="63">
        <v>73.427999999999997</v>
      </c>
      <c r="F27" s="44">
        <v>77.457599999999999</v>
      </c>
      <c r="G27" s="44">
        <v>166.28</v>
      </c>
    </row>
    <row r="28" spans="1:7" x14ac:dyDescent="0.25">
      <c r="A28" s="39">
        <v>25</v>
      </c>
      <c r="B28" s="66" t="s">
        <v>54</v>
      </c>
      <c r="C28" s="44">
        <v>4304.71</v>
      </c>
      <c r="D28" s="39">
        <v>19</v>
      </c>
      <c r="E28" s="63">
        <v>75.9422</v>
      </c>
      <c r="F28" s="44">
        <v>80.464200000000005</v>
      </c>
      <c r="G28" s="44">
        <v>166.78200000000001</v>
      </c>
    </row>
    <row r="29" spans="1:7" x14ac:dyDescent="0.25">
      <c r="A29" s="39">
        <v>26</v>
      </c>
      <c r="B29" s="66" t="s">
        <v>89</v>
      </c>
      <c r="C29" s="44">
        <v>3982.6</v>
      </c>
      <c r="D29" s="39">
        <v>38</v>
      </c>
      <c r="E29" s="63">
        <v>76.291399999999996</v>
      </c>
      <c r="F29" s="44">
        <v>71.912000000000006</v>
      </c>
      <c r="G29" s="44">
        <v>161.6</v>
      </c>
    </row>
    <row r="30" spans="1:7" x14ac:dyDescent="0.25">
      <c r="A30" s="39">
        <v>27</v>
      </c>
      <c r="B30" s="66" t="s">
        <v>57</v>
      </c>
      <c r="C30" s="44">
        <v>4146.59</v>
      </c>
      <c r="D30" s="39">
        <v>31</v>
      </c>
      <c r="E30" s="63">
        <v>78.031499999999994</v>
      </c>
      <c r="F30" s="44">
        <v>72.999399999999994</v>
      </c>
      <c r="G30" s="44">
        <v>160.96</v>
      </c>
    </row>
    <row r="31" spans="1:7" x14ac:dyDescent="0.25">
      <c r="A31" s="39">
        <v>28</v>
      </c>
      <c r="B31" s="66" t="s">
        <v>58</v>
      </c>
      <c r="C31" s="44">
        <v>4106.3100000000004</v>
      </c>
      <c r="D31" s="39">
        <v>34</v>
      </c>
      <c r="E31" s="63">
        <v>76.656899999999993</v>
      </c>
      <c r="F31" s="44">
        <v>75.313299999999998</v>
      </c>
      <c r="G31" s="44">
        <v>164.92</v>
      </c>
    </row>
    <row r="32" spans="1:7" x14ac:dyDescent="0.25">
      <c r="A32" s="39">
        <v>29</v>
      </c>
      <c r="B32" s="66" t="s">
        <v>63</v>
      </c>
      <c r="C32" s="44">
        <v>4538.6499999999996</v>
      </c>
      <c r="D32" s="39">
        <v>6</v>
      </c>
      <c r="E32" s="63">
        <v>70.095399999999998</v>
      </c>
      <c r="F32" s="44">
        <v>77.9041</v>
      </c>
      <c r="G32" s="44">
        <v>167.44</v>
      </c>
    </row>
    <row r="33" spans="1:9" x14ac:dyDescent="0.25">
      <c r="A33" s="39">
        <v>30</v>
      </c>
      <c r="B33" s="66" t="s">
        <v>66</v>
      </c>
      <c r="C33" s="44">
        <v>4183.8500000000004</v>
      </c>
      <c r="D33" s="39">
        <v>29</v>
      </c>
      <c r="E33" s="63">
        <v>69.883099999999999</v>
      </c>
      <c r="F33" s="44">
        <v>80.829700000000003</v>
      </c>
      <c r="G33" s="44">
        <v>167.24</v>
      </c>
    </row>
    <row r="34" spans="1:9" x14ac:dyDescent="0.25">
      <c r="A34" s="39">
        <v>31</v>
      </c>
      <c r="B34" s="66" t="s">
        <v>68</v>
      </c>
      <c r="C34" s="44">
        <v>4442.29</v>
      </c>
      <c r="D34" s="39">
        <v>12</v>
      </c>
      <c r="E34" s="63">
        <v>76.150800000000004</v>
      </c>
      <c r="F34" s="44">
        <v>79.584000000000003</v>
      </c>
      <c r="G34" s="44">
        <v>162.4</v>
      </c>
    </row>
    <row r="35" spans="1:9" x14ac:dyDescent="0.25">
      <c r="A35" s="39">
        <v>32</v>
      </c>
      <c r="B35" s="66" t="s">
        <v>71</v>
      </c>
      <c r="C35" s="44">
        <v>4645.46</v>
      </c>
      <c r="D35" s="39">
        <v>4</v>
      </c>
      <c r="E35" s="63">
        <v>75.000299999999996</v>
      </c>
      <c r="F35" s="44">
        <v>76.5154</v>
      </c>
      <c r="G35" s="44">
        <v>165.08</v>
      </c>
    </row>
    <row r="36" spans="1:9" x14ac:dyDescent="0.25">
      <c r="A36" s="39">
        <v>33</v>
      </c>
      <c r="B36" s="66" t="s">
        <v>73</v>
      </c>
      <c r="C36" s="44">
        <v>4120.2</v>
      </c>
      <c r="D36" s="39">
        <v>33</v>
      </c>
      <c r="E36" s="63">
        <v>71.813999999999993</v>
      </c>
      <c r="F36" s="44">
        <v>79.042400000000001</v>
      </c>
      <c r="G36" s="44">
        <v>166.28</v>
      </c>
    </row>
    <row r="37" spans="1:9" x14ac:dyDescent="0.25">
      <c r="A37" s="39">
        <v>34</v>
      </c>
      <c r="B37" s="66" t="s">
        <v>75</v>
      </c>
      <c r="C37" s="44">
        <v>4227.8500000000004</v>
      </c>
      <c r="D37" s="39">
        <v>24</v>
      </c>
      <c r="E37" s="63">
        <v>73.463499999999996</v>
      </c>
      <c r="F37" s="44">
        <v>78.761700000000005</v>
      </c>
      <c r="G37" s="44">
        <v>165.32</v>
      </c>
    </row>
    <row r="38" spans="1:9" x14ac:dyDescent="0.25">
      <c r="A38" s="39">
        <v>35</v>
      </c>
      <c r="B38" s="66" t="s">
        <v>77</v>
      </c>
      <c r="C38" s="44">
        <v>3977.14</v>
      </c>
      <c r="D38" s="39">
        <v>39</v>
      </c>
      <c r="E38" s="63">
        <v>74.601200000000006</v>
      </c>
      <c r="F38" s="44">
        <v>77.464600000000004</v>
      </c>
      <c r="G38" s="44">
        <v>165.16</v>
      </c>
    </row>
    <row r="39" spans="1:9" x14ac:dyDescent="0.25">
      <c r="A39" s="39">
        <v>36</v>
      </c>
      <c r="B39" s="66" t="s">
        <v>79</v>
      </c>
      <c r="C39" s="44">
        <v>4640.41</v>
      </c>
      <c r="D39" s="39">
        <v>5</v>
      </c>
      <c r="E39" s="63">
        <v>76.052899999999994</v>
      </c>
      <c r="F39" s="44">
        <v>81.561800000000005</v>
      </c>
      <c r="G39" s="44">
        <v>163.76</v>
      </c>
    </row>
    <row r="40" spans="1:9" x14ac:dyDescent="0.25">
      <c r="A40" s="39">
        <v>37</v>
      </c>
      <c r="B40" s="66" t="s">
        <v>81</v>
      </c>
      <c r="C40" s="44">
        <v>4224.09</v>
      </c>
      <c r="D40" s="39">
        <v>25</v>
      </c>
      <c r="E40" s="63">
        <v>74.192599999999999</v>
      </c>
      <c r="F40" s="44">
        <v>81.334299999999999</v>
      </c>
      <c r="G40" s="44">
        <v>165.72</v>
      </c>
    </row>
    <row r="41" spans="1:9" ht="14.25" x14ac:dyDescent="0.2">
      <c r="A41" s="39">
        <v>38</v>
      </c>
      <c r="B41" s="66" t="s">
        <v>83</v>
      </c>
      <c r="C41" s="44">
        <v>4743.67</v>
      </c>
      <c r="D41" s="39">
        <v>1</v>
      </c>
      <c r="E41" s="63">
        <v>76.165099999999995</v>
      </c>
      <c r="F41" s="44">
        <v>84.719399999999993</v>
      </c>
      <c r="G41" s="44">
        <v>164.16</v>
      </c>
      <c r="I41" s="58"/>
    </row>
    <row r="42" spans="1:9" s="59" customFormat="1" ht="14.25" x14ac:dyDescent="0.2">
      <c r="A42" s="39">
        <v>39</v>
      </c>
      <c r="B42" s="66" t="s">
        <v>85</v>
      </c>
      <c r="C42" s="44">
        <v>4527.18</v>
      </c>
      <c r="D42" s="39">
        <v>7</v>
      </c>
      <c r="E42" s="63">
        <v>75.730599999999995</v>
      </c>
      <c r="F42" s="44">
        <v>81.2714</v>
      </c>
      <c r="G42" s="44">
        <v>161.56</v>
      </c>
    </row>
    <row r="43" spans="1:9" s="59" customFormat="1" ht="14.25" x14ac:dyDescent="0.2">
      <c r="A43" s="46">
        <v>40</v>
      </c>
      <c r="B43" s="65" t="s">
        <v>87</v>
      </c>
      <c r="C43" s="45">
        <v>4207.72</v>
      </c>
      <c r="D43" s="46">
        <v>26</v>
      </c>
      <c r="E43" s="64">
        <v>74.555800000000005</v>
      </c>
      <c r="F43" s="45">
        <v>76.235200000000006</v>
      </c>
      <c r="G43" s="45">
        <v>166.6</v>
      </c>
    </row>
    <row r="44" spans="1:9" s="59" customFormat="1" ht="14.25" x14ac:dyDescent="0.2">
      <c r="A44" s="39"/>
      <c r="B44" s="62" t="s">
        <v>640</v>
      </c>
      <c r="C44" s="44">
        <f>AVERAGE(C4:C43)</f>
        <v>4295.2707500000006</v>
      </c>
      <c r="D44" s="44"/>
      <c r="E44" s="63">
        <f>AVERAGE(E4:E43)</f>
        <v>74.395252500000012</v>
      </c>
      <c r="F44" s="44">
        <f>AVERAGE(F4:F43)</f>
        <v>77.948967499999995</v>
      </c>
      <c r="G44" s="44">
        <f>AVERAGE(G4:G43)</f>
        <v>163.95690000000002</v>
      </c>
    </row>
    <row r="45" spans="1:9" ht="14.25" x14ac:dyDescent="0.2">
      <c r="A45" s="39"/>
      <c r="B45" s="62" t="s">
        <v>643</v>
      </c>
      <c r="C45" s="63">
        <v>11.4</v>
      </c>
      <c r="D45" s="44"/>
      <c r="E45" s="63"/>
      <c r="F45" s="63"/>
      <c r="G45" s="44"/>
      <c r="I45" s="58"/>
    </row>
    <row r="46" spans="1:9" ht="14.25" x14ac:dyDescent="0.2">
      <c r="A46" s="39"/>
      <c r="B46" s="62" t="s">
        <v>644</v>
      </c>
      <c r="C46" s="44">
        <v>47</v>
      </c>
      <c r="D46" s="44"/>
      <c r="E46" s="63"/>
      <c r="F46" s="63"/>
      <c r="G46" s="44"/>
      <c r="I46" s="58"/>
    </row>
    <row r="47" spans="1:9" ht="14.25" x14ac:dyDescent="0.2">
      <c r="A47" s="39"/>
      <c r="B47" s="62" t="s">
        <v>645</v>
      </c>
      <c r="C47" s="71">
        <f>SQRT(C48*2/C46)*2</f>
        <v>383.20529468202864</v>
      </c>
      <c r="D47" s="44"/>
      <c r="E47" s="63"/>
      <c r="F47" s="63"/>
      <c r="G47" s="44"/>
      <c r="I47" s="58"/>
    </row>
    <row r="48" spans="1:9" ht="14.25" x14ac:dyDescent="0.2">
      <c r="A48" s="39"/>
      <c r="B48" s="62" t="s">
        <v>646</v>
      </c>
      <c r="C48" s="39">
        <v>862722</v>
      </c>
      <c r="D48" s="44"/>
      <c r="E48" s="63"/>
      <c r="F48" s="63"/>
      <c r="G48" s="44"/>
      <c r="I48" s="58"/>
    </row>
    <row r="49" spans="9:9" ht="12.75" x14ac:dyDescent="0.2">
      <c r="I49" s="58"/>
    </row>
    <row r="50" spans="9:9" ht="12.75" x14ac:dyDescent="0.2">
      <c r="I50" s="58"/>
    </row>
  </sheetData>
  <mergeCells count="2">
    <mergeCell ref="C2:D2"/>
    <mergeCell ref="A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workbookViewId="0">
      <selection activeCell="B14" sqref="B14"/>
    </sheetView>
  </sheetViews>
  <sheetFormatPr defaultRowHeight="14.25" x14ac:dyDescent="0.2"/>
  <cols>
    <col min="1" max="1" width="9.140625" style="72"/>
    <col min="2" max="2" width="22" style="72" customWidth="1"/>
    <col min="3" max="3" width="13.42578125" style="72" bestFit="1" customWidth="1"/>
    <col min="4" max="4" width="9.7109375" style="72" customWidth="1"/>
    <col min="5" max="5" width="12.42578125" style="72" customWidth="1"/>
    <col min="6" max="6" width="9.140625" style="72"/>
    <col min="7" max="7" width="14" style="72" customWidth="1"/>
    <col min="8" max="16384" width="9.140625" style="72"/>
  </cols>
  <sheetData>
    <row r="1" spans="1:34" ht="15" x14ac:dyDescent="0.25">
      <c r="A1" s="403" t="s">
        <v>1061</v>
      </c>
      <c r="B1" s="403"/>
      <c r="C1" s="403"/>
      <c r="D1" s="403"/>
      <c r="E1" s="403"/>
      <c r="F1" s="403"/>
      <c r="G1" s="403"/>
      <c r="H1" s="403"/>
    </row>
    <row r="2" spans="1:34" x14ac:dyDescent="0.2">
      <c r="A2" s="76" t="s">
        <v>11</v>
      </c>
      <c r="B2" s="76" t="s">
        <v>10</v>
      </c>
      <c r="C2" s="402" t="s">
        <v>1059</v>
      </c>
      <c r="D2" s="402"/>
      <c r="E2" s="402" t="s">
        <v>639</v>
      </c>
      <c r="F2" s="402"/>
      <c r="G2" s="402" t="s">
        <v>638</v>
      </c>
      <c r="H2" s="402"/>
      <c r="I2" s="402" t="s">
        <v>965</v>
      </c>
      <c r="J2" s="402"/>
      <c r="K2" s="402" t="s">
        <v>966</v>
      </c>
      <c r="L2" s="402"/>
      <c r="M2" s="402" t="s">
        <v>964</v>
      </c>
      <c r="N2" s="402"/>
      <c r="O2" s="402" t="s">
        <v>1049</v>
      </c>
      <c r="P2" s="402"/>
      <c r="Q2" s="402" t="s">
        <v>1057</v>
      </c>
      <c r="R2" s="402"/>
      <c r="S2" s="402" t="s">
        <v>1058</v>
      </c>
      <c r="T2" s="402"/>
      <c r="U2" s="402" t="s">
        <v>1054</v>
      </c>
      <c r="V2" s="402"/>
      <c r="W2" s="402" t="s">
        <v>1055</v>
      </c>
      <c r="X2" s="402"/>
      <c r="Y2" s="402" t="s">
        <v>1050</v>
      </c>
      <c r="Z2" s="402"/>
      <c r="AA2" s="402" t="s">
        <v>1051</v>
      </c>
      <c r="AB2" s="402"/>
      <c r="AC2" s="402" t="s">
        <v>1052</v>
      </c>
      <c r="AD2" s="402"/>
      <c r="AE2" s="402" t="s">
        <v>1056</v>
      </c>
      <c r="AF2" s="402"/>
      <c r="AG2" s="402" t="s">
        <v>1053</v>
      </c>
      <c r="AH2" s="402"/>
    </row>
    <row r="3" spans="1:34" x14ac:dyDescent="0.2">
      <c r="A3" s="40"/>
      <c r="B3" s="40"/>
      <c r="C3" s="46" t="s">
        <v>642</v>
      </c>
      <c r="D3" s="46" t="s">
        <v>641</v>
      </c>
      <c r="E3" s="46" t="s">
        <v>640</v>
      </c>
      <c r="F3" s="46" t="s">
        <v>641</v>
      </c>
      <c r="G3" s="46" t="s">
        <v>640</v>
      </c>
      <c r="H3" s="46" t="s">
        <v>641</v>
      </c>
      <c r="I3" s="46" t="s">
        <v>640</v>
      </c>
      <c r="J3" s="46" t="s">
        <v>641</v>
      </c>
      <c r="K3" s="46" t="s">
        <v>640</v>
      </c>
      <c r="L3" s="46" t="s">
        <v>641</v>
      </c>
      <c r="M3" s="46" t="s">
        <v>640</v>
      </c>
      <c r="N3" s="46" t="s">
        <v>641</v>
      </c>
      <c r="O3" s="46" t="s">
        <v>640</v>
      </c>
      <c r="P3" s="46" t="s">
        <v>641</v>
      </c>
      <c r="Q3" s="46" t="s">
        <v>640</v>
      </c>
      <c r="R3" s="46" t="s">
        <v>641</v>
      </c>
      <c r="S3" s="46" t="s">
        <v>640</v>
      </c>
      <c r="T3" s="46" t="s">
        <v>641</v>
      </c>
      <c r="U3" s="46" t="s">
        <v>640</v>
      </c>
      <c r="V3" s="46" t="s">
        <v>641</v>
      </c>
      <c r="W3" s="46" t="s">
        <v>640</v>
      </c>
      <c r="X3" s="46" t="s">
        <v>641</v>
      </c>
      <c r="Y3" s="46" t="s">
        <v>640</v>
      </c>
      <c r="Z3" s="46" t="s">
        <v>641</v>
      </c>
      <c r="AA3" s="46" t="s">
        <v>640</v>
      </c>
      <c r="AB3" s="46" t="s">
        <v>641</v>
      </c>
      <c r="AC3" s="46" t="s">
        <v>640</v>
      </c>
      <c r="AD3" s="46" t="s">
        <v>641</v>
      </c>
      <c r="AE3" s="46" t="s">
        <v>640</v>
      </c>
      <c r="AF3" s="46" t="s">
        <v>641</v>
      </c>
      <c r="AG3" s="46" t="s">
        <v>640</v>
      </c>
      <c r="AH3" s="46" t="s">
        <v>641</v>
      </c>
    </row>
    <row r="4" spans="1:34" x14ac:dyDescent="0.2">
      <c r="A4" s="43">
        <v>1</v>
      </c>
      <c r="B4" s="14" t="s">
        <v>5</v>
      </c>
      <c r="C4" s="71">
        <v>3160.3788159862502</v>
      </c>
      <c r="D4" s="71">
        <v>40</v>
      </c>
      <c r="E4" s="44">
        <v>1800.06</v>
      </c>
      <c r="F4" s="44">
        <v>40</v>
      </c>
      <c r="G4" s="44">
        <v>2535.33</v>
      </c>
      <c r="H4" s="44">
        <v>40</v>
      </c>
      <c r="I4" s="44">
        <v>2380.65</v>
      </c>
      <c r="J4" s="44">
        <v>40</v>
      </c>
      <c r="K4" s="44">
        <v>3185.41</v>
      </c>
      <c r="L4" s="44">
        <v>40</v>
      </c>
      <c r="M4" s="44">
        <v>2885.03</v>
      </c>
      <c r="N4" s="44">
        <v>39</v>
      </c>
      <c r="O4" s="44">
        <v>3149.5416666666665</v>
      </c>
      <c r="P4" s="44">
        <v>27</v>
      </c>
      <c r="Q4" s="71">
        <v>3425.2666666666669</v>
      </c>
      <c r="R4" s="71">
        <v>40</v>
      </c>
      <c r="S4" s="71">
        <v>4453.2950000000001</v>
      </c>
      <c r="T4" s="71">
        <v>17</v>
      </c>
      <c r="U4" s="71">
        <v>3231.3624999999997</v>
      </c>
      <c r="V4" s="71">
        <v>40</v>
      </c>
      <c r="W4" s="71">
        <v>3559.2856800958339</v>
      </c>
      <c r="X4" s="71">
        <v>26</v>
      </c>
      <c r="Y4" s="71">
        <v>2885.0249999999996</v>
      </c>
      <c r="Z4" s="71">
        <v>40</v>
      </c>
      <c r="AA4" s="71">
        <v>3024.0083333333332</v>
      </c>
      <c r="AB4" s="71">
        <v>35</v>
      </c>
      <c r="AC4" s="71">
        <v>2844.9167700266667</v>
      </c>
      <c r="AD4" s="71">
        <v>40</v>
      </c>
      <c r="AE4" s="71">
        <v>5458.458333333333</v>
      </c>
      <c r="AF4" s="71">
        <v>39</v>
      </c>
      <c r="AG4" s="71">
        <v>3712.1277283333334</v>
      </c>
      <c r="AH4" s="71">
        <v>39</v>
      </c>
    </row>
    <row r="5" spans="1:34" x14ac:dyDescent="0.2">
      <c r="A5" s="43">
        <v>2</v>
      </c>
      <c r="B5" s="14" t="s">
        <v>4</v>
      </c>
      <c r="C5" s="71">
        <v>4372.1792289698942</v>
      </c>
      <c r="D5" s="71">
        <v>16</v>
      </c>
      <c r="E5" s="44">
        <v>2815.53</v>
      </c>
      <c r="F5" s="44">
        <v>27</v>
      </c>
      <c r="G5" s="44">
        <v>4651.46</v>
      </c>
      <c r="H5" s="44">
        <v>13</v>
      </c>
      <c r="I5" s="44">
        <v>3120.4</v>
      </c>
      <c r="J5" s="44">
        <v>32</v>
      </c>
      <c r="K5" s="44">
        <v>4308.4799999999996</v>
      </c>
      <c r="L5" s="44">
        <v>14</v>
      </c>
      <c r="M5" s="44">
        <v>4108.9799999999996</v>
      </c>
      <c r="N5" s="44">
        <v>20</v>
      </c>
      <c r="O5" s="44">
        <v>3727.8916666666664</v>
      </c>
      <c r="P5" s="44">
        <v>12</v>
      </c>
      <c r="Q5" s="71">
        <v>4077.5916666666672</v>
      </c>
      <c r="R5" s="71">
        <v>37</v>
      </c>
      <c r="S5" s="71">
        <v>4256.9250000000002</v>
      </c>
      <c r="T5" s="71">
        <v>29</v>
      </c>
      <c r="U5" s="71">
        <v>6175.791666666667</v>
      </c>
      <c r="V5" s="71">
        <v>24</v>
      </c>
      <c r="W5" s="71">
        <v>3615.6419577300003</v>
      </c>
      <c r="X5" s="71">
        <v>24</v>
      </c>
      <c r="Y5" s="71">
        <v>5308.2666666666664</v>
      </c>
      <c r="Z5" s="71">
        <v>10</v>
      </c>
      <c r="AA5" s="71">
        <v>4082.0749999999994</v>
      </c>
      <c r="AB5" s="71">
        <v>8</v>
      </c>
      <c r="AC5" s="71">
        <v>3914.2013764650001</v>
      </c>
      <c r="AD5" s="71">
        <v>8</v>
      </c>
      <c r="AE5" s="71">
        <v>7202.4749999999995</v>
      </c>
      <c r="AF5" s="71">
        <v>12</v>
      </c>
      <c r="AG5" s="71">
        <v>5356.3645863333331</v>
      </c>
      <c r="AH5" s="71">
        <v>25</v>
      </c>
    </row>
    <row r="6" spans="1:34" x14ac:dyDescent="0.2">
      <c r="A6" s="43">
        <v>3</v>
      </c>
      <c r="B6" s="14" t="s">
        <v>3</v>
      </c>
      <c r="C6" s="71">
        <v>4188.1391282867007</v>
      </c>
      <c r="D6" s="71">
        <v>28</v>
      </c>
      <c r="E6" s="44">
        <v>3528.38</v>
      </c>
      <c r="F6" s="44">
        <v>8</v>
      </c>
      <c r="G6" s="44">
        <v>4138.12</v>
      </c>
      <c r="H6" s="44">
        <v>29</v>
      </c>
      <c r="I6" s="44">
        <v>4024.91</v>
      </c>
      <c r="J6" s="44">
        <v>9</v>
      </c>
      <c r="K6" s="44">
        <v>3304.22</v>
      </c>
      <c r="L6" s="44">
        <v>37</v>
      </c>
      <c r="M6" s="44">
        <v>3759.28</v>
      </c>
      <c r="N6" s="44">
        <v>27</v>
      </c>
      <c r="O6" s="44">
        <v>3882.5666666666671</v>
      </c>
      <c r="P6" s="44">
        <v>9</v>
      </c>
      <c r="Q6" s="71">
        <v>5030.3</v>
      </c>
      <c r="R6" s="71">
        <v>6</v>
      </c>
      <c r="S6" s="71">
        <v>4171.2933333333331</v>
      </c>
      <c r="T6" s="71">
        <v>31</v>
      </c>
      <c r="U6" s="71">
        <v>6487.3833333333341</v>
      </c>
      <c r="V6" s="71">
        <v>21</v>
      </c>
      <c r="W6" s="71">
        <v>2818.9188978416664</v>
      </c>
      <c r="X6" s="71">
        <v>35</v>
      </c>
      <c r="Y6" s="71">
        <v>3965.5083333333332</v>
      </c>
      <c r="Z6" s="71">
        <v>38</v>
      </c>
      <c r="AA6" s="71">
        <v>3562.0083333333337</v>
      </c>
      <c r="AB6" s="71">
        <v>22</v>
      </c>
      <c r="AC6" s="71">
        <v>3381.4805099833334</v>
      </c>
      <c r="AD6" s="71">
        <v>34</v>
      </c>
      <c r="AE6" s="71">
        <v>6420.1333333333341</v>
      </c>
      <c r="AF6" s="71">
        <v>33</v>
      </c>
      <c r="AG6" s="71">
        <v>4952.9369353333332</v>
      </c>
      <c r="AH6" s="71">
        <v>32</v>
      </c>
    </row>
    <row r="7" spans="1:34" x14ac:dyDescent="0.2">
      <c r="A7" s="43">
        <v>4</v>
      </c>
      <c r="B7" s="8" t="s">
        <v>15</v>
      </c>
      <c r="C7" s="71">
        <v>4234.6180846066491</v>
      </c>
      <c r="D7" s="71">
        <v>23</v>
      </c>
      <c r="E7" s="44">
        <v>3196.17</v>
      </c>
      <c r="F7" s="44">
        <v>15</v>
      </c>
      <c r="G7" s="44">
        <v>4577.4799999999996</v>
      </c>
      <c r="H7" s="44">
        <v>17</v>
      </c>
      <c r="I7" s="44">
        <v>3446.56</v>
      </c>
      <c r="J7" s="44">
        <v>24</v>
      </c>
      <c r="K7" s="44">
        <v>3961.03</v>
      </c>
      <c r="L7" s="44">
        <v>22</v>
      </c>
      <c r="M7" s="44">
        <v>4256.93</v>
      </c>
      <c r="N7" s="44">
        <v>12</v>
      </c>
      <c r="O7" s="44">
        <v>2992.625</v>
      </c>
      <c r="P7" s="44">
        <v>33</v>
      </c>
      <c r="Q7" s="71">
        <v>4671.6333333333341</v>
      </c>
      <c r="R7" s="71">
        <v>22</v>
      </c>
      <c r="S7" s="71">
        <v>3868.22</v>
      </c>
      <c r="T7" s="71">
        <v>38</v>
      </c>
      <c r="U7" s="71">
        <v>6018.875</v>
      </c>
      <c r="V7" s="71">
        <v>27</v>
      </c>
      <c r="W7" s="71">
        <v>2496.2515836608331</v>
      </c>
      <c r="X7" s="71">
        <v>38</v>
      </c>
      <c r="Y7" s="71">
        <v>4398.1500000000005</v>
      </c>
      <c r="Z7" s="71">
        <v>31</v>
      </c>
      <c r="AA7" s="71">
        <v>4014.8249999999994</v>
      </c>
      <c r="AB7" s="71">
        <v>10</v>
      </c>
      <c r="AC7" s="71">
        <v>3526.7693665099996</v>
      </c>
      <c r="AD7" s="71">
        <v>29</v>
      </c>
      <c r="AE7" s="71">
        <v>7135.2250000000013</v>
      </c>
      <c r="AF7" s="71">
        <v>14</v>
      </c>
      <c r="AG7" s="71">
        <v>5734.2973753333326</v>
      </c>
      <c r="AH7" s="71">
        <v>19</v>
      </c>
    </row>
    <row r="8" spans="1:34" x14ac:dyDescent="0.2">
      <c r="A8" s="43">
        <v>5</v>
      </c>
      <c r="B8" s="14" t="s">
        <v>2</v>
      </c>
      <c r="C8" s="71">
        <v>4274.5598467750006</v>
      </c>
      <c r="D8" s="71">
        <v>22</v>
      </c>
      <c r="E8" s="44">
        <v>2861.04</v>
      </c>
      <c r="F8" s="44">
        <v>25</v>
      </c>
      <c r="G8" s="44">
        <v>4223.3</v>
      </c>
      <c r="H8" s="44">
        <v>27</v>
      </c>
      <c r="I8" s="44">
        <v>3493.64</v>
      </c>
      <c r="J8" s="44">
        <v>22</v>
      </c>
      <c r="K8" s="44">
        <v>4043.97</v>
      </c>
      <c r="L8" s="44">
        <v>19</v>
      </c>
      <c r="M8" s="44">
        <v>3716.68</v>
      </c>
      <c r="N8" s="44">
        <v>28</v>
      </c>
      <c r="O8" s="44">
        <v>3254.8999999999996</v>
      </c>
      <c r="P8" s="44">
        <v>24</v>
      </c>
      <c r="Q8" s="71">
        <v>3833.25</v>
      </c>
      <c r="R8" s="71">
        <v>38</v>
      </c>
      <c r="S8" s="71">
        <v>4588.2433333333329</v>
      </c>
      <c r="T8" s="71">
        <v>12</v>
      </c>
      <c r="U8" s="71">
        <v>7561.1416666666664</v>
      </c>
      <c r="V8" s="71">
        <v>4</v>
      </c>
      <c r="W8" s="71">
        <v>5336.1659575058338</v>
      </c>
      <c r="X8" s="71">
        <v>1</v>
      </c>
      <c r="Y8" s="71">
        <v>5104.2750000000005</v>
      </c>
      <c r="Z8" s="71">
        <v>13</v>
      </c>
      <c r="AA8" s="71">
        <v>3156.2666666666664</v>
      </c>
      <c r="AB8" s="71">
        <v>31</v>
      </c>
      <c r="AC8" s="71">
        <v>3344.4422826358336</v>
      </c>
      <c r="AD8" s="71">
        <v>36</v>
      </c>
      <c r="AE8" s="71">
        <v>6184.7583333333341</v>
      </c>
      <c r="AF8" s="71">
        <v>37</v>
      </c>
      <c r="AG8" s="71">
        <v>4569.5410259999999</v>
      </c>
      <c r="AH8" s="71">
        <v>34</v>
      </c>
    </row>
    <row r="9" spans="1:34" x14ac:dyDescent="0.2">
      <c r="A9" s="43">
        <v>6</v>
      </c>
      <c r="B9" s="14" t="s">
        <v>18</v>
      </c>
      <c r="C9" s="71">
        <v>4122.9365328973336</v>
      </c>
      <c r="D9" s="71">
        <v>32</v>
      </c>
      <c r="E9" s="44">
        <v>3232.04</v>
      </c>
      <c r="F9" s="44">
        <v>14</v>
      </c>
      <c r="G9" s="44">
        <v>4310.7299999999996</v>
      </c>
      <c r="H9" s="44">
        <v>26</v>
      </c>
      <c r="I9" s="44">
        <v>3043.06</v>
      </c>
      <c r="J9" s="44">
        <v>34</v>
      </c>
      <c r="K9" s="44">
        <v>3911.71</v>
      </c>
      <c r="L9" s="44">
        <v>26</v>
      </c>
      <c r="M9" s="44">
        <v>4434.0200000000004</v>
      </c>
      <c r="N9" s="44">
        <v>5</v>
      </c>
      <c r="O9" s="44">
        <v>3162.9916666666668</v>
      </c>
      <c r="P9" s="44">
        <v>25</v>
      </c>
      <c r="Q9" s="71">
        <v>4920.458333333333</v>
      </c>
      <c r="R9" s="71">
        <v>13</v>
      </c>
      <c r="S9" s="71">
        <v>3848.9416666666671</v>
      </c>
      <c r="T9" s="71">
        <v>39</v>
      </c>
      <c r="U9" s="71">
        <v>5494.3249999999998</v>
      </c>
      <c r="V9" s="71">
        <v>36</v>
      </c>
      <c r="W9" s="71">
        <v>3106.2254101674998</v>
      </c>
      <c r="X9" s="71">
        <v>32</v>
      </c>
      <c r="Y9" s="71">
        <v>3994.65</v>
      </c>
      <c r="Z9" s="71">
        <v>37</v>
      </c>
      <c r="AA9" s="71">
        <v>2925.375</v>
      </c>
      <c r="AB9" s="71">
        <v>39</v>
      </c>
      <c r="AC9" s="71">
        <v>3380.1970890150001</v>
      </c>
      <c r="AD9" s="71">
        <v>35</v>
      </c>
      <c r="AE9" s="71">
        <v>6512.041666666667</v>
      </c>
      <c r="AF9" s="71">
        <v>31</v>
      </c>
      <c r="AG9" s="71">
        <v>6216.463964333333</v>
      </c>
      <c r="AH9" s="71">
        <v>9</v>
      </c>
    </row>
    <row r="10" spans="1:34" x14ac:dyDescent="0.2">
      <c r="A10" s="43">
        <v>7</v>
      </c>
      <c r="B10" s="8" t="s">
        <v>19</v>
      </c>
      <c r="C10" s="71">
        <v>4403.3332001970202</v>
      </c>
      <c r="D10" s="71">
        <v>15</v>
      </c>
      <c r="E10" s="44">
        <v>2961.69</v>
      </c>
      <c r="F10" s="44">
        <v>22</v>
      </c>
      <c r="G10" s="44">
        <v>4321.93</v>
      </c>
      <c r="H10" s="44">
        <v>24</v>
      </c>
      <c r="I10" s="44">
        <v>2706.81</v>
      </c>
      <c r="J10" s="44">
        <v>39</v>
      </c>
      <c r="K10" s="44">
        <v>4550.58</v>
      </c>
      <c r="L10" s="44">
        <v>3</v>
      </c>
      <c r="M10" s="44">
        <v>4393.67</v>
      </c>
      <c r="N10" s="44">
        <v>7</v>
      </c>
      <c r="O10" s="44">
        <v>3458.8916666666669</v>
      </c>
      <c r="P10" s="44">
        <v>18</v>
      </c>
      <c r="Q10" s="71">
        <v>4703.0166666666664</v>
      </c>
      <c r="R10" s="71">
        <v>20</v>
      </c>
      <c r="S10" s="71">
        <v>4471.2283333333335</v>
      </c>
      <c r="T10" s="71">
        <v>16</v>
      </c>
      <c r="U10" s="71">
        <v>7092.6333333333341</v>
      </c>
      <c r="V10" s="71">
        <v>11</v>
      </c>
      <c r="W10" s="71">
        <v>3776.9756144841667</v>
      </c>
      <c r="X10" s="71">
        <v>22</v>
      </c>
      <c r="Y10" s="71">
        <v>4837.5166666666664</v>
      </c>
      <c r="Z10" s="71">
        <v>21</v>
      </c>
      <c r="AA10" s="71">
        <v>3391.6416666666669</v>
      </c>
      <c r="AB10" s="71">
        <v>25</v>
      </c>
      <c r="AC10" s="71">
        <v>3649.3456319358334</v>
      </c>
      <c r="AD10" s="71">
        <v>23</v>
      </c>
      <c r="AE10" s="71">
        <v>7045.5583333333343</v>
      </c>
      <c r="AF10" s="71">
        <v>17</v>
      </c>
      <c r="AG10" s="71">
        <v>5564.6405566666663</v>
      </c>
      <c r="AH10" s="71">
        <v>22</v>
      </c>
    </row>
    <row r="11" spans="1:34" x14ac:dyDescent="0.2">
      <c r="A11" s="43">
        <v>8</v>
      </c>
      <c r="B11" s="8" t="s">
        <v>21</v>
      </c>
      <c r="C11" s="71">
        <v>4290.0156899532603</v>
      </c>
      <c r="D11" s="71">
        <v>20</v>
      </c>
      <c r="E11" s="44">
        <v>3486.02</v>
      </c>
      <c r="F11" s="44">
        <v>9</v>
      </c>
      <c r="G11" s="44">
        <v>4339.87</v>
      </c>
      <c r="H11" s="44">
        <v>23</v>
      </c>
      <c r="I11" s="44">
        <v>3823.16</v>
      </c>
      <c r="J11" s="44">
        <v>15</v>
      </c>
      <c r="K11" s="44">
        <v>3564.25</v>
      </c>
      <c r="L11" s="44">
        <v>31</v>
      </c>
      <c r="M11" s="44">
        <v>2566.71</v>
      </c>
      <c r="N11" s="44">
        <v>40</v>
      </c>
      <c r="O11" s="44">
        <v>2999.35</v>
      </c>
      <c r="P11" s="44">
        <v>31</v>
      </c>
      <c r="Q11" s="71">
        <v>4880.1083333333336</v>
      </c>
      <c r="R11" s="71">
        <v>15</v>
      </c>
      <c r="S11" s="71">
        <v>4119.2866666666669</v>
      </c>
      <c r="T11" s="71">
        <v>36</v>
      </c>
      <c r="U11" s="71">
        <v>5622.1000000000013</v>
      </c>
      <c r="V11" s="71">
        <v>35</v>
      </c>
      <c r="W11" s="71">
        <v>3799.0761155875002</v>
      </c>
      <c r="X11" s="71">
        <v>21</v>
      </c>
      <c r="Y11" s="71">
        <v>4880.1083333333336</v>
      </c>
      <c r="Z11" s="71">
        <v>20</v>
      </c>
      <c r="AA11" s="71">
        <v>3089.0166666666664</v>
      </c>
      <c r="AB11" s="71">
        <v>33</v>
      </c>
      <c r="AC11" s="71">
        <v>3580.3153592250001</v>
      </c>
      <c r="AD11" s="71">
        <v>26</v>
      </c>
      <c r="AE11" s="71">
        <v>7816.6916666666666</v>
      </c>
      <c r="AF11" s="71">
        <v>2</v>
      </c>
      <c r="AG11" s="71">
        <v>6268.9144763333343</v>
      </c>
      <c r="AH11" s="71">
        <v>7</v>
      </c>
    </row>
    <row r="12" spans="1:34" x14ac:dyDescent="0.2">
      <c r="A12" s="43">
        <v>9</v>
      </c>
      <c r="B12" s="8" t="s">
        <v>27</v>
      </c>
      <c r="C12" s="71">
        <v>4414.8244797407733</v>
      </c>
      <c r="D12" s="71">
        <v>14</v>
      </c>
      <c r="E12" s="44">
        <v>3703.91</v>
      </c>
      <c r="F12" s="44">
        <v>5</v>
      </c>
      <c r="G12" s="44">
        <v>4671.63</v>
      </c>
      <c r="H12" s="44">
        <v>10</v>
      </c>
      <c r="I12" s="44">
        <v>4226.66</v>
      </c>
      <c r="J12" s="44">
        <v>5</v>
      </c>
      <c r="K12" s="44">
        <v>4307.3599999999997</v>
      </c>
      <c r="L12" s="44">
        <v>15</v>
      </c>
      <c r="M12" s="44">
        <v>4120.18</v>
      </c>
      <c r="N12" s="44">
        <v>19</v>
      </c>
      <c r="O12" s="44">
        <v>3149.5416666666665</v>
      </c>
      <c r="P12" s="44">
        <v>27</v>
      </c>
      <c r="Q12" s="71">
        <v>4409.3583333333336</v>
      </c>
      <c r="R12" s="71">
        <v>26</v>
      </c>
      <c r="S12" s="71">
        <v>4299.2925000000005</v>
      </c>
      <c r="T12" s="71">
        <v>27</v>
      </c>
      <c r="U12" s="71">
        <v>6644.3</v>
      </c>
      <c r="V12" s="71">
        <v>17</v>
      </c>
      <c r="W12" s="71">
        <v>3908.4735953316672</v>
      </c>
      <c r="X12" s="71">
        <v>16</v>
      </c>
      <c r="Y12" s="71">
        <v>4720.95</v>
      </c>
      <c r="Z12" s="71">
        <v>23</v>
      </c>
      <c r="AA12" s="71">
        <v>4028.2749999999996</v>
      </c>
      <c r="AB12" s="71">
        <v>9</v>
      </c>
      <c r="AC12" s="71">
        <v>3383.2406332491664</v>
      </c>
      <c r="AD12" s="71">
        <v>33</v>
      </c>
      <c r="AE12" s="71">
        <v>6843.8083333333334</v>
      </c>
      <c r="AF12" s="71">
        <v>21</v>
      </c>
      <c r="AG12" s="71">
        <v>4981.1220666666668</v>
      </c>
      <c r="AH12" s="71">
        <v>31</v>
      </c>
    </row>
    <row r="13" spans="1:34" x14ac:dyDescent="0.2">
      <c r="A13" s="43">
        <v>10</v>
      </c>
      <c r="B13" s="8" t="s">
        <v>23</v>
      </c>
      <c r="C13" s="71">
        <v>4276.32127485413</v>
      </c>
      <c r="D13" s="71">
        <v>21</v>
      </c>
      <c r="E13" s="44">
        <v>2177.56</v>
      </c>
      <c r="F13" s="44">
        <v>38</v>
      </c>
      <c r="G13" s="44">
        <v>4729.92</v>
      </c>
      <c r="H13" s="44">
        <v>7</v>
      </c>
      <c r="I13" s="44">
        <v>3581.06</v>
      </c>
      <c r="J13" s="44">
        <v>20</v>
      </c>
      <c r="K13" s="44">
        <v>4422.8100000000004</v>
      </c>
      <c r="L13" s="44">
        <v>7</v>
      </c>
      <c r="M13" s="44">
        <v>3799.63</v>
      </c>
      <c r="N13" s="44">
        <v>26</v>
      </c>
      <c r="O13" s="44">
        <v>3402.85</v>
      </c>
      <c r="P13" s="44">
        <v>23</v>
      </c>
      <c r="Q13" s="71">
        <v>4097.7666666666664</v>
      </c>
      <c r="R13" s="71">
        <v>36</v>
      </c>
      <c r="S13" s="71">
        <v>4503.7324999999992</v>
      </c>
      <c r="T13" s="71">
        <v>15</v>
      </c>
      <c r="U13" s="71">
        <v>7148.6750000000002</v>
      </c>
      <c r="V13" s="71">
        <v>10</v>
      </c>
      <c r="W13" s="71">
        <v>3941.6243469866663</v>
      </c>
      <c r="X13" s="71">
        <v>13</v>
      </c>
      <c r="Y13" s="71">
        <v>4458.6750000000002</v>
      </c>
      <c r="Z13" s="71">
        <v>30</v>
      </c>
      <c r="AA13" s="71">
        <v>3833.25</v>
      </c>
      <c r="AB13" s="71">
        <v>14</v>
      </c>
      <c r="AC13" s="71">
        <v>3716.70203511</v>
      </c>
      <c r="AD13" s="71">
        <v>20</v>
      </c>
      <c r="AE13" s="71">
        <v>7527.5166666666664</v>
      </c>
      <c r="AF13" s="71">
        <v>7</v>
      </c>
      <c r="AG13" s="71">
        <v>5627.523999</v>
      </c>
      <c r="AH13" s="71">
        <v>20</v>
      </c>
    </row>
    <row r="14" spans="1:34" x14ac:dyDescent="0.2">
      <c r="A14" s="43">
        <v>11</v>
      </c>
      <c r="B14" s="8" t="s">
        <v>25</v>
      </c>
      <c r="C14" s="71">
        <v>4010.8247843503777</v>
      </c>
      <c r="D14" s="71">
        <v>37</v>
      </c>
      <c r="E14" s="44">
        <v>2822.03</v>
      </c>
      <c r="F14" s="44">
        <v>26</v>
      </c>
      <c r="G14" s="44">
        <v>4321.93</v>
      </c>
      <c r="H14" s="44">
        <v>25</v>
      </c>
      <c r="I14" s="44">
        <v>2733.71</v>
      </c>
      <c r="J14" s="44">
        <v>38</v>
      </c>
      <c r="K14" s="44">
        <v>3998.01</v>
      </c>
      <c r="L14" s="44">
        <v>21</v>
      </c>
      <c r="M14" s="44">
        <v>3275.08</v>
      </c>
      <c r="N14" s="44">
        <v>38</v>
      </c>
      <c r="O14" s="44">
        <v>2786.3916666666664</v>
      </c>
      <c r="P14" s="44">
        <v>36</v>
      </c>
      <c r="Q14" s="71">
        <v>4290.5499999999993</v>
      </c>
      <c r="R14" s="71">
        <v>29</v>
      </c>
      <c r="S14" s="71">
        <v>4737.7624999999998</v>
      </c>
      <c r="T14" s="71">
        <v>4</v>
      </c>
      <c r="U14" s="71">
        <v>5652.3625000000002</v>
      </c>
      <c r="V14" s="71">
        <v>34</v>
      </c>
      <c r="W14" s="71">
        <v>3603.4866819662502</v>
      </c>
      <c r="X14" s="71">
        <v>25</v>
      </c>
      <c r="Y14" s="71">
        <v>5075.1333333333332</v>
      </c>
      <c r="Z14" s="71">
        <v>15</v>
      </c>
      <c r="AA14" s="71">
        <v>3743.5833333333335</v>
      </c>
      <c r="AB14" s="71">
        <v>16</v>
      </c>
      <c r="AC14" s="71">
        <v>2949.3948158791668</v>
      </c>
      <c r="AD14" s="71">
        <v>39</v>
      </c>
      <c r="AE14" s="71">
        <v>7101.6000000000013</v>
      </c>
      <c r="AF14" s="71">
        <v>15</v>
      </c>
      <c r="AG14" s="71">
        <v>5845.7960863333328</v>
      </c>
      <c r="AH14" s="71">
        <v>16</v>
      </c>
    </row>
    <row r="15" spans="1:34" x14ac:dyDescent="0.2">
      <c r="A15" s="43">
        <v>12</v>
      </c>
      <c r="B15" s="8" t="s">
        <v>56</v>
      </c>
      <c r="C15" s="71">
        <v>4086.3642056150015</v>
      </c>
      <c r="D15" s="71">
        <v>36</v>
      </c>
      <c r="E15" s="44">
        <v>2757.03</v>
      </c>
      <c r="F15" s="44">
        <v>29</v>
      </c>
      <c r="G15" s="44">
        <v>4564.03</v>
      </c>
      <c r="H15" s="44">
        <v>18</v>
      </c>
      <c r="I15" s="44">
        <v>3022.89</v>
      </c>
      <c r="J15" s="44">
        <v>36</v>
      </c>
      <c r="K15" s="44">
        <v>3465.62</v>
      </c>
      <c r="L15" s="44">
        <v>33</v>
      </c>
      <c r="M15" s="44">
        <v>3277.32</v>
      </c>
      <c r="N15" s="44">
        <v>37</v>
      </c>
      <c r="O15" s="44">
        <v>3528.3833333333332</v>
      </c>
      <c r="P15" s="44">
        <v>16</v>
      </c>
      <c r="Q15" s="71">
        <v>4366.7666666666664</v>
      </c>
      <c r="R15" s="71">
        <v>27</v>
      </c>
      <c r="S15" s="71">
        <v>4552.1525000000001</v>
      </c>
      <c r="T15" s="71">
        <v>14</v>
      </c>
      <c r="U15" s="71">
        <v>7350.4250000000002</v>
      </c>
      <c r="V15" s="71">
        <v>8</v>
      </c>
      <c r="W15" s="71">
        <v>2478.5711829574998</v>
      </c>
      <c r="X15" s="71">
        <v>39</v>
      </c>
      <c r="Y15" s="71">
        <v>4272.6166666666668</v>
      </c>
      <c r="Z15" s="71">
        <v>34</v>
      </c>
      <c r="AA15" s="71">
        <v>3006.0750000000003</v>
      </c>
      <c r="AB15" s="71">
        <v>36</v>
      </c>
      <c r="AC15" s="71">
        <v>3919.4884954724998</v>
      </c>
      <c r="AD15" s="71">
        <v>7</v>
      </c>
      <c r="AE15" s="71">
        <v>6807.9416666666666</v>
      </c>
      <c r="AF15" s="71">
        <v>22</v>
      </c>
      <c r="AG15" s="71">
        <v>5989.0289743333333</v>
      </c>
      <c r="AH15" s="71">
        <v>12</v>
      </c>
    </row>
    <row r="16" spans="1:34" x14ac:dyDescent="0.2">
      <c r="A16" s="43">
        <v>13</v>
      </c>
      <c r="B16" s="8" t="s">
        <v>30</v>
      </c>
      <c r="C16" s="71">
        <v>4161.3119525420561</v>
      </c>
      <c r="D16" s="71">
        <v>30</v>
      </c>
      <c r="E16" s="44">
        <v>3017.28</v>
      </c>
      <c r="F16" s="44">
        <v>20</v>
      </c>
      <c r="G16" s="44">
        <v>4593.18</v>
      </c>
      <c r="H16" s="44">
        <v>16</v>
      </c>
      <c r="I16" s="44">
        <v>3224.64</v>
      </c>
      <c r="J16" s="44">
        <v>30</v>
      </c>
      <c r="K16" s="44">
        <v>3429.75</v>
      </c>
      <c r="L16" s="44">
        <v>35</v>
      </c>
      <c r="M16" s="44">
        <v>4149.33</v>
      </c>
      <c r="N16" s="44">
        <v>17</v>
      </c>
      <c r="O16" s="44">
        <v>3577.7000000000003</v>
      </c>
      <c r="P16" s="44">
        <v>15</v>
      </c>
      <c r="Q16" s="71">
        <v>4676.1166666666659</v>
      </c>
      <c r="R16" s="71">
        <v>21</v>
      </c>
      <c r="S16" s="71">
        <v>4599.4516666666668</v>
      </c>
      <c r="T16" s="71">
        <v>11</v>
      </c>
      <c r="U16" s="71">
        <v>7753.9250000000002</v>
      </c>
      <c r="V16" s="71">
        <v>1</v>
      </c>
      <c r="W16" s="71">
        <v>2533.822435491667</v>
      </c>
      <c r="X16" s="71">
        <v>37</v>
      </c>
      <c r="Y16" s="71">
        <v>4357.8</v>
      </c>
      <c r="Z16" s="71">
        <v>32</v>
      </c>
      <c r="AA16" s="71">
        <v>2690</v>
      </c>
      <c r="AB16" s="71">
        <v>40</v>
      </c>
      <c r="AC16" s="71">
        <v>3804.9249373058337</v>
      </c>
      <c r="AD16" s="71">
        <v>15</v>
      </c>
      <c r="AE16" s="71">
        <v>6438.0666666666666</v>
      </c>
      <c r="AF16" s="71">
        <v>32</v>
      </c>
      <c r="AG16" s="71">
        <v>6800.5802486666662</v>
      </c>
      <c r="AH16" s="71">
        <v>2</v>
      </c>
    </row>
    <row r="17" spans="1:34" x14ac:dyDescent="0.2">
      <c r="A17" s="43">
        <v>14</v>
      </c>
      <c r="B17" s="8" t="s">
        <v>32</v>
      </c>
      <c r="C17" s="71">
        <v>4089.2973683848927</v>
      </c>
      <c r="D17" s="71">
        <v>35</v>
      </c>
      <c r="E17" s="44">
        <v>2574.5500000000002</v>
      </c>
      <c r="F17" s="44">
        <v>33</v>
      </c>
      <c r="G17" s="44">
        <v>4671.63</v>
      </c>
      <c r="H17" s="44">
        <v>11</v>
      </c>
      <c r="I17" s="44">
        <v>3305.34</v>
      </c>
      <c r="J17" s="44">
        <v>27</v>
      </c>
      <c r="K17" s="44">
        <v>3913.95</v>
      </c>
      <c r="L17" s="44">
        <v>25</v>
      </c>
      <c r="M17" s="44">
        <v>3674.09</v>
      </c>
      <c r="N17" s="44">
        <v>29</v>
      </c>
      <c r="O17" s="44">
        <v>3716.6833333333338</v>
      </c>
      <c r="P17" s="44">
        <v>13</v>
      </c>
      <c r="Q17" s="71">
        <v>4503.5083333333341</v>
      </c>
      <c r="R17" s="71">
        <v>23</v>
      </c>
      <c r="S17" s="71">
        <v>4367.439166666667</v>
      </c>
      <c r="T17" s="71">
        <v>24</v>
      </c>
      <c r="U17" s="71">
        <v>7034.3499999999995</v>
      </c>
      <c r="V17" s="71">
        <v>12</v>
      </c>
      <c r="W17" s="71">
        <v>3336.0706202074998</v>
      </c>
      <c r="X17" s="71">
        <v>29</v>
      </c>
      <c r="Y17" s="71">
        <v>4931.666666666667</v>
      </c>
      <c r="Z17" s="71">
        <v>17</v>
      </c>
      <c r="AA17" s="71">
        <v>3555.84375</v>
      </c>
      <c r="AB17" s="71">
        <v>23</v>
      </c>
      <c r="AC17" s="71">
        <v>3633.9784666941669</v>
      </c>
      <c r="AD17" s="71">
        <v>24</v>
      </c>
      <c r="AE17" s="71">
        <v>5276.8833333333341</v>
      </c>
      <c r="AF17" s="71">
        <v>40</v>
      </c>
      <c r="AG17" s="71">
        <v>6238.0797283333332</v>
      </c>
      <c r="AH17" s="71">
        <v>8</v>
      </c>
    </row>
    <row r="18" spans="1:34" x14ac:dyDescent="0.2">
      <c r="A18" s="43">
        <v>15</v>
      </c>
      <c r="B18" s="8" t="s">
        <v>34</v>
      </c>
      <c r="C18" s="71">
        <v>4519.9788690725009</v>
      </c>
      <c r="D18" s="71">
        <v>8</v>
      </c>
      <c r="E18" s="44">
        <v>3118.16</v>
      </c>
      <c r="F18" s="44">
        <v>18</v>
      </c>
      <c r="G18" s="44">
        <v>3913.95</v>
      </c>
      <c r="H18" s="44">
        <v>33</v>
      </c>
      <c r="I18" s="44">
        <v>3053.15</v>
      </c>
      <c r="J18" s="44">
        <v>33</v>
      </c>
      <c r="K18" s="44">
        <v>4055.18</v>
      </c>
      <c r="L18" s="44">
        <v>18</v>
      </c>
      <c r="M18" s="44">
        <v>4100.01</v>
      </c>
      <c r="N18" s="44">
        <v>21</v>
      </c>
      <c r="O18" s="44">
        <v>4642.4916666666677</v>
      </c>
      <c r="P18" s="44">
        <v>2</v>
      </c>
      <c r="Q18" s="71">
        <v>4720.9500000000007</v>
      </c>
      <c r="R18" s="71">
        <v>19</v>
      </c>
      <c r="S18" s="71">
        <v>4719.3808333333336</v>
      </c>
      <c r="T18" s="71">
        <v>5</v>
      </c>
      <c r="U18" s="71">
        <v>5888.8583333333336</v>
      </c>
      <c r="V18" s="71">
        <v>28</v>
      </c>
      <c r="W18" s="71">
        <v>4072.5698150600001</v>
      </c>
      <c r="X18" s="71">
        <v>9</v>
      </c>
      <c r="Y18" s="71">
        <v>5857.4749999999995</v>
      </c>
      <c r="Z18" s="71">
        <v>1</v>
      </c>
      <c r="AA18" s="71">
        <v>3694.2666666666669</v>
      </c>
      <c r="AB18" s="71">
        <v>18</v>
      </c>
      <c r="AC18" s="71">
        <v>3558.9451617383334</v>
      </c>
      <c r="AD18" s="71">
        <v>27</v>
      </c>
      <c r="AE18" s="71">
        <v>6783.2833333333328</v>
      </c>
      <c r="AF18" s="71">
        <v>23</v>
      </c>
      <c r="AG18" s="71">
        <v>6384.7617873333329</v>
      </c>
      <c r="AH18" s="71">
        <v>5</v>
      </c>
    </row>
    <row r="19" spans="1:34" x14ac:dyDescent="0.2">
      <c r="A19" s="43">
        <v>16</v>
      </c>
      <c r="B19" s="8" t="s">
        <v>36</v>
      </c>
      <c r="C19" s="71">
        <v>4678.9522365807452</v>
      </c>
      <c r="D19" s="71">
        <v>3</v>
      </c>
      <c r="E19" s="44">
        <v>3847.15</v>
      </c>
      <c r="F19" s="44">
        <v>4</v>
      </c>
      <c r="G19" s="44">
        <v>4729.92</v>
      </c>
      <c r="H19" s="44">
        <v>8</v>
      </c>
      <c r="I19" s="44">
        <v>4115.7</v>
      </c>
      <c r="J19" s="44">
        <v>6</v>
      </c>
      <c r="K19" s="44">
        <v>4539.38</v>
      </c>
      <c r="L19" s="44">
        <v>4</v>
      </c>
      <c r="M19" s="44">
        <v>4738.88</v>
      </c>
      <c r="N19" s="44">
        <v>2</v>
      </c>
      <c r="O19" s="44">
        <v>4077.5916666666667</v>
      </c>
      <c r="P19" s="44">
        <v>6</v>
      </c>
      <c r="Q19" s="71">
        <v>4985.4666666666672</v>
      </c>
      <c r="R19" s="71">
        <v>9</v>
      </c>
      <c r="S19" s="71">
        <v>4132.5124999999998</v>
      </c>
      <c r="T19" s="71">
        <v>34</v>
      </c>
      <c r="U19" s="71">
        <v>7435.6083333333336</v>
      </c>
      <c r="V19" s="71">
        <v>5</v>
      </c>
      <c r="W19" s="71">
        <v>3249.8786668908338</v>
      </c>
      <c r="X19" s="71">
        <v>31</v>
      </c>
      <c r="Y19" s="71">
        <v>4595.416666666667</v>
      </c>
      <c r="Z19" s="71">
        <v>25</v>
      </c>
      <c r="AA19" s="71">
        <v>4579.7249999999995</v>
      </c>
      <c r="AB19" s="71">
        <v>1</v>
      </c>
      <c r="AC19" s="71">
        <v>3905.2504102075</v>
      </c>
      <c r="AD19" s="71">
        <v>10</v>
      </c>
      <c r="AE19" s="71">
        <v>7379.5666666666666</v>
      </c>
      <c r="AF19" s="71">
        <v>10</v>
      </c>
      <c r="AG19" s="71">
        <v>4516.2967959999996</v>
      </c>
      <c r="AH19" s="71">
        <v>35</v>
      </c>
    </row>
    <row r="20" spans="1:34" x14ac:dyDescent="0.2">
      <c r="A20" s="43">
        <v>17</v>
      </c>
      <c r="B20" s="8" t="s">
        <v>39</v>
      </c>
      <c r="C20" s="71">
        <v>4477.9456473724476</v>
      </c>
      <c r="D20" s="71">
        <v>11</v>
      </c>
      <c r="E20" s="44">
        <v>2981.64</v>
      </c>
      <c r="F20" s="44">
        <v>21</v>
      </c>
      <c r="G20" s="44">
        <v>4539.38</v>
      </c>
      <c r="H20" s="44">
        <v>20</v>
      </c>
      <c r="I20" s="44">
        <v>4068.63</v>
      </c>
      <c r="J20" s="44">
        <v>7</v>
      </c>
      <c r="K20" s="44">
        <v>3806.35</v>
      </c>
      <c r="L20" s="44">
        <v>28</v>
      </c>
      <c r="M20" s="44">
        <v>4254.68</v>
      </c>
      <c r="N20" s="44">
        <v>13</v>
      </c>
      <c r="O20" s="44">
        <v>2739.3166666666671</v>
      </c>
      <c r="P20" s="44">
        <v>37</v>
      </c>
      <c r="Q20" s="71">
        <v>4205.3666666666668</v>
      </c>
      <c r="R20" s="71">
        <v>32</v>
      </c>
      <c r="S20" s="71">
        <v>5007.8833333333332</v>
      </c>
      <c r="T20" s="71">
        <v>1</v>
      </c>
      <c r="U20" s="71">
        <v>6092.8499999999995</v>
      </c>
      <c r="V20" s="71">
        <v>25</v>
      </c>
      <c r="W20" s="71">
        <v>3801.2861657875001</v>
      </c>
      <c r="X20" s="71">
        <v>20</v>
      </c>
      <c r="Y20" s="71">
        <v>5371.0333333333328</v>
      </c>
      <c r="Z20" s="71">
        <v>8</v>
      </c>
      <c r="AA20" s="71">
        <v>3871.3583333333331</v>
      </c>
      <c r="AB20" s="71">
        <v>13</v>
      </c>
      <c r="AC20" s="71">
        <v>3848.5552600474998</v>
      </c>
      <c r="AD20" s="71">
        <v>13</v>
      </c>
      <c r="AE20" s="71">
        <v>7493.8916666666664</v>
      </c>
      <c r="AF20" s="71">
        <v>8</v>
      </c>
      <c r="AG20" s="71">
        <v>6446.8337163333335</v>
      </c>
      <c r="AH20" s="71">
        <v>4</v>
      </c>
    </row>
    <row r="21" spans="1:34" x14ac:dyDescent="0.2">
      <c r="A21" s="43">
        <v>18</v>
      </c>
      <c r="B21" s="8" t="s">
        <v>42</v>
      </c>
      <c r="C21" s="71">
        <v>4713.2373359039884</v>
      </c>
      <c r="D21" s="71">
        <v>2</v>
      </c>
      <c r="E21" s="44">
        <v>3264.76</v>
      </c>
      <c r="F21" s="44">
        <v>13</v>
      </c>
      <c r="G21" s="44">
        <v>5135.66</v>
      </c>
      <c r="H21" s="44">
        <v>1</v>
      </c>
      <c r="I21" s="44">
        <v>3254.9</v>
      </c>
      <c r="J21" s="44">
        <v>29</v>
      </c>
      <c r="K21" s="44">
        <v>4342.1099999999997</v>
      </c>
      <c r="L21" s="44">
        <v>11</v>
      </c>
      <c r="M21" s="44">
        <v>4456.43</v>
      </c>
      <c r="N21" s="44">
        <v>4</v>
      </c>
      <c r="O21" s="44">
        <v>3887.0499999999997</v>
      </c>
      <c r="P21" s="44">
        <v>8</v>
      </c>
      <c r="Q21" s="71">
        <v>4983.2250000000004</v>
      </c>
      <c r="R21" s="71">
        <v>10</v>
      </c>
      <c r="S21" s="71">
        <v>4599.9000000000005</v>
      </c>
      <c r="T21" s="71">
        <v>10</v>
      </c>
      <c r="U21" s="71">
        <v>7751.6833333333334</v>
      </c>
      <c r="V21" s="71">
        <v>2</v>
      </c>
      <c r="W21" s="71">
        <v>3888.5831446524994</v>
      </c>
      <c r="X21" s="71">
        <v>19</v>
      </c>
      <c r="Y21" s="71">
        <v>4736.6416666666664</v>
      </c>
      <c r="Z21" s="71">
        <v>22</v>
      </c>
      <c r="AA21" s="71">
        <v>4409.3583333333336</v>
      </c>
      <c r="AB21" s="71">
        <v>2</v>
      </c>
      <c r="AC21" s="71">
        <v>3821.6279778433332</v>
      </c>
      <c r="AD21" s="71">
        <v>14</v>
      </c>
      <c r="AE21" s="71">
        <v>7094.875</v>
      </c>
      <c r="AF21" s="71">
        <v>16</v>
      </c>
      <c r="AG21" s="71">
        <v>6034.1138066666672</v>
      </c>
      <c r="AH21" s="71">
        <v>11</v>
      </c>
    </row>
    <row r="22" spans="1:34" x14ac:dyDescent="0.2">
      <c r="A22" s="43">
        <v>19</v>
      </c>
      <c r="B22" s="8" t="s">
        <v>44</v>
      </c>
      <c r="C22" s="71">
        <v>4505.5352075236433</v>
      </c>
      <c r="D22" s="71">
        <v>10</v>
      </c>
      <c r="E22" s="44">
        <v>3186.53</v>
      </c>
      <c r="F22" s="44">
        <v>16</v>
      </c>
      <c r="G22" s="44">
        <v>5052.72</v>
      </c>
      <c r="H22" s="44">
        <v>2</v>
      </c>
      <c r="I22" s="44">
        <v>4290.55</v>
      </c>
      <c r="J22" s="44">
        <v>4</v>
      </c>
      <c r="K22" s="44">
        <v>3961.03</v>
      </c>
      <c r="L22" s="44">
        <v>23</v>
      </c>
      <c r="M22" s="44">
        <v>4308.4799999999996</v>
      </c>
      <c r="N22" s="44">
        <v>9</v>
      </c>
      <c r="O22" s="44">
        <v>4064.1416666666669</v>
      </c>
      <c r="P22" s="44">
        <v>7</v>
      </c>
      <c r="Q22" s="71">
        <v>5113.2416666666659</v>
      </c>
      <c r="R22" s="71">
        <v>4</v>
      </c>
      <c r="S22" s="71">
        <v>4425.7224999999999</v>
      </c>
      <c r="T22" s="71">
        <v>20</v>
      </c>
      <c r="U22" s="71">
        <v>7289.9000000000005</v>
      </c>
      <c r="V22" s="71">
        <v>9</v>
      </c>
      <c r="W22" s="71">
        <v>2804.5535722141667</v>
      </c>
      <c r="X22" s="71">
        <v>36</v>
      </c>
      <c r="Y22" s="71">
        <v>4499.0250000000005</v>
      </c>
      <c r="Z22" s="71">
        <v>28</v>
      </c>
      <c r="AA22" s="71">
        <v>3987.9250000000006</v>
      </c>
      <c r="AB22" s="71">
        <v>11</v>
      </c>
      <c r="AC22" s="71">
        <v>4613.4584881483324</v>
      </c>
      <c r="AD22" s="71">
        <v>1</v>
      </c>
      <c r="AE22" s="71">
        <v>6740.6916666666666</v>
      </c>
      <c r="AF22" s="71">
        <v>25</v>
      </c>
      <c r="AG22" s="71">
        <v>4485.8454324999993</v>
      </c>
      <c r="AH22" s="71">
        <v>36</v>
      </c>
    </row>
    <row r="23" spans="1:34" x14ac:dyDescent="0.2">
      <c r="A23" s="43">
        <v>20</v>
      </c>
      <c r="B23" s="8" t="s">
        <v>46</v>
      </c>
      <c r="C23" s="71">
        <v>4193.9154401361411</v>
      </c>
      <c r="D23" s="71">
        <v>27</v>
      </c>
      <c r="E23" s="44">
        <v>4198.87</v>
      </c>
      <c r="F23" s="44">
        <v>1</v>
      </c>
      <c r="G23" s="44">
        <v>4626.8</v>
      </c>
      <c r="H23" s="44">
        <v>14</v>
      </c>
      <c r="I23" s="44">
        <v>3288.53</v>
      </c>
      <c r="J23" s="44">
        <v>28</v>
      </c>
      <c r="K23" s="44">
        <v>3570.98</v>
      </c>
      <c r="L23" s="44">
        <v>30</v>
      </c>
      <c r="M23" s="44">
        <v>4216.58</v>
      </c>
      <c r="N23" s="44">
        <v>15</v>
      </c>
      <c r="O23" s="44">
        <v>3012.7999999999997</v>
      </c>
      <c r="P23" s="44">
        <v>30</v>
      </c>
      <c r="Q23" s="71">
        <v>4853.208333333333</v>
      </c>
      <c r="R23" s="71">
        <v>17</v>
      </c>
      <c r="S23" s="71">
        <v>4579.0525000000007</v>
      </c>
      <c r="T23" s="71">
        <v>13</v>
      </c>
      <c r="U23" s="71">
        <v>5061.6833333333334</v>
      </c>
      <c r="V23" s="71">
        <v>37</v>
      </c>
      <c r="W23" s="71">
        <v>2204.5249709350001</v>
      </c>
      <c r="X23" s="71">
        <v>40</v>
      </c>
      <c r="Y23" s="71">
        <v>3532.8666666666668</v>
      </c>
      <c r="Z23" s="71">
        <v>39</v>
      </c>
      <c r="AA23" s="71">
        <v>3366.9833333333336</v>
      </c>
      <c r="AB23" s="71">
        <v>26</v>
      </c>
      <c r="AC23" s="71">
        <v>4121.2519701308329</v>
      </c>
      <c r="AD23" s="71">
        <v>3</v>
      </c>
      <c r="AE23" s="71">
        <v>6675.6833333333334</v>
      </c>
      <c r="AF23" s="71">
        <v>28</v>
      </c>
      <c r="AG23" s="71">
        <v>4629.0589646666667</v>
      </c>
      <c r="AH23" s="71">
        <v>33</v>
      </c>
    </row>
    <row r="24" spans="1:34" x14ac:dyDescent="0.2">
      <c r="A24" s="43">
        <v>21</v>
      </c>
      <c r="B24" s="10" t="s">
        <v>47</v>
      </c>
      <c r="C24" s="71">
        <v>4321.3458182046215</v>
      </c>
      <c r="D24" s="71">
        <v>18</v>
      </c>
      <c r="E24" s="44">
        <v>2590.92</v>
      </c>
      <c r="F24" s="44">
        <v>32</v>
      </c>
      <c r="G24" s="44">
        <v>4402.63</v>
      </c>
      <c r="H24" s="44">
        <v>22</v>
      </c>
      <c r="I24" s="44">
        <v>3466.74</v>
      </c>
      <c r="J24" s="44">
        <v>23</v>
      </c>
      <c r="K24" s="44">
        <v>4593.18</v>
      </c>
      <c r="L24" s="44">
        <v>2</v>
      </c>
      <c r="M24" s="44">
        <v>4312.97</v>
      </c>
      <c r="N24" s="44">
        <v>8</v>
      </c>
      <c r="O24" s="44">
        <v>2997.1083333333336</v>
      </c>
      <c r="P24" s="44">
        <v>32</v>
      </c>
      <c r="Q24" s="71">
        <v>4265.8916666666664</v>
      </c>
      <c r="R24" s="71">
        <v>30</v>
      </c>
      <c r="S24" s="71">
        <v>4384.9241666666667</v>
      </c>
      <c r="T24" s="71">
        <v>23</v>
      </c>
      <c r="U24" s="71">
        <v>7656.4125000000004</v>
      </c>
      <c r="V24" s="71">
        <v>3</v>
      </c>
      <c r="W24" s="71">
        <v>2876.3802003516666</v>
      </c>
      <c r="X24" s="71">
        <v>34</v>
      </c>
      <c r="Y24" s="71">
        <v>5527.95</v>
      </c>
      <c r="Z24" s="71">
        <v>2</v>
      </c>
      <c r="AA24" s="71">
        <v>3564.25</v>
      </c>
      <c r="AB24" s="71">
        <v>21</v>
      </c>
      <c r="AC24" s="71">
        <v>3891.6508744524999</v>
      </c>
      <c r="AD24" s="71">
        <v>11</v>
      </c>
      <c r="AE24" s="71">
        <v>7816.6916666666666</v>
      </c>
      <c r="AF24" s="71">
        <v>2</v>
      </c>
      <c r="AG24" s="71">
        <v>5029.7439709999999</v>
      </c>
      <c r="AH24" s="71">
        <v>30</v>
      </c>
    </row>
    <row r="25" spans="1:34" x14ac:dyDescent="0.2">
      <c r="A25" s="43">
        <v>22</v>
      </c>
      <c r="B25" s="10" t="s">
        <v>48</v>
      </c>
      <c r="C25" s="71">
        <v>4428.1050963629787</v>
      </c>
      <c r="D25" s="71">
        <v>13</v>
      </c>
      <c r="E25" s="44">
        <v>3137.66</v>
      </c>
      <c r="F25" s="44">
        <v>17</v>
      </c>
      <c r="G25" s="44">
        <v>4597.66</v>
      </c>
      <c r="H25" s="44">
        <v>15</v>
      </c>
      <c r="I25" s="44">
        <v>3174.2</v>
      </c>
      <c r="J25" s="44">
        <v>31</v>
      </c>
      <c r="K25" s="44">
        <v>4371.25</v>
      </c>
      <c r="L25" s="44">
        <v>10</v>
      </c>
      <c r="M25" s="44">
        <v>3918.43</v>
      </c>
      <c r="N25" s="44">
        <v>22</v>
      </c>
      <c r="O25" s="44">
        <v>3438.7166666666672</v>
      </c>
      <c r="P25" s="44">
        <v>20</v>
      </c>
      <c r="Q25" s="71">
        <v>4221.0583333333334</v>
      </c>
      <c r="R25" s="71">
        <v>31</v>
      </c>
      <c r="S25" s="71">
        <v>4665.5808333333334</v>
      </c>
      <c r="T25" s="71">
        <v>8</v>
      </c>
      <c r="U25" s="71">
        <v>6608.4333333333334</v>
      </c>
      <c r="V25" s="71">
        <v>20</v>
      </c>
      <c r="W25" s="71">
        <v>3994.6655490966664</v>
      </c>
      <c r="X25" s="71">
        <v>12</v>
      </c>
      <c r="Y25" s="71">
        <v>5019.0916666666662</v>
      </c>
      <c r="Z25" s="71">
        <v>16</v>
      </c>
      <c r="AA25" s="71">
        <v>4209.8500000000004</v>
      </c>
      <c r="AB25" s="71">
        <v>7</v>
      </c>
      <c r="AC25" s="71">
        <v>3580.8112835899997</v>
      </c>
      <c r="AD25" s="71">
        <v>25</v>
      </c>
      <c r="AE25" s="71">
        <v>7020.9000000000005</v>
      </c>
      <c r="AF25" s="71">
        <v>19</v>
      </c>
      <c r="AG25" s="71">
        <v>5335.7421770000001</v>
      </c>
      <c r="AH25" s="71">
        <v>26</v>
      </c>
    </row>
    <row r="26" spans="1:34" x14ac:dyDescent="0.2">
      <c r="A26" s="43">
        <v>23</v>
      </c>
      <c r="B26" s="8" t="s">
        <v>62</v>
      </c>
      <c r="C26" s="71">
        <v>4515.8957018156534</v>
      </c>
      <c r="D26" s="71">
        <v>9</v>
      </c>
      <c r="E26" s="44">
        <v>3961.25</v>
      </c>
      <c r="F26" s="44">
        <v>2</v>
      </c>
      <c r="G26" s="44">
        <v>4915.9799999999996</v>
      </c>
      <c r="H26" s="44">
        <v>5</v>
      </c>
      <c r="I26" s="44">
        <v>3507.09</v>
      </c>
      <c r="J26" s="44">
        <v>21</v>
      </c>
      <c r="K26" s="44">
        <v>3929.64</v>
      </c>
      <c r="L26" s="44">
        <v>24</v>
      </c>
      <c r="M26" s="44">
        <v>4680.6000000000004</v>
      </c>
      <c r="N26" s="44">
        <v>3</v>
      </c>
      <c r="O26" s="44">
        <v>3028.4916666666668</v>
      </c>
      <c r="P26" s="44">
        <v>29</v>
      </c>
      <c r="Q26" s="71">
        <v>4124.666666666667</v>
      </c>
      <c r="R26" s="71">
        <v>35</v>
      </c>
      <c r="S26" s="71">
        <v>4699.6541666666662</v>
      </c>
      <c r="T26" s="71">
        <v>6</v>
      </c>
      <c r="U26" s="71">
        <v>6462.7249999999995</v>
      </c>
      <c r="V26" s="71">
        <v>22</v>
      </c>
      <c r="W26" s="71">
        <v>3912.8936955075001</v>
      </c>
      <c r="X26" s="71">
        <v>15</v>
      </c>
      <c r="Y26" s="71">
        <v>5321.7166666666662</v>
      </c>
      <c r="Z26" s="71">
        <v>9</v>
      </c>
      <c r="AA26" s="71">
        <v>3268.35</v>
      </c>
      <c r="AB26" s="71">
        <v>29</v>
      </c>
      <c r="AC26" s="71">
        <v>4111.4686683324999</v>
      </c>
      <c r="AD26" s="71">
        <v>4</v>
      </c>
      <c r="AE26" s="71">
        <v>7285.416666666667</v>
      </c>
      <c r="AF26" s="71">
        <v>11</v>
      </c>
      <c r="AG26" s="71">
        <v>5395.819230666667</v>
      </c>
      <c r="AH26" s="71">
        <v>24</v>
      </c>
    </row>
    <row r="27" spans="1:34" x14ac:dyDescent="0.2">
      <c r="A27" s="43">
        <v>24</v>
      </c>
      <c r="B27" s="12" t="s">
        <v>53</v>
      </c>
      <c r="C27" s="71">
        <v>4352.0662630006527</v>
      </c>
      <c r="D27" s="71">
        <v>17</v>
      </c>
      <c r="E27" s="44">
        <v>2480.1799999999998</v>
      </c>
      <c r="F27" s="44">
        <v>35</v>
      </c>
      <c r="G27" s="44">
        <v>3987.93</v>
      </c>
      <c r="H27" s="44">
        <v>31</v>
      </c>
      <c r="I27" s="44">
        <v>4337.63</v>
      </c>
      <c r="J27" s="44">
        <v>2</v>
      </c>
      <c r="K27" s="44">
        <v>4384.7</v>
      </c>
      <c r="L27" s="44">
        <v>8</v>
      </c>
      <c r="M27" s="44">
        <v>3467.86</v>
      </c>
      <c r="N27" s="44">
        <v>33</v>
      </c>
      <c r="O27" s="44">
        <v>2421</v>
      </c>
      <c r="P27" s="44">
        <v>39</v>
      </c>
      <c r="Q27" s="71">
        <v>4333.1416666666664</v>
      </c>
      <c r="R27" s="71">
        <v>28</v>
      </c>
      <c r="S27" s="71">
        <v>4426.6191666666673</v>
      </c>
      <c r="T27" s="71">
        <v>19</v>
      </c>
      <c r="U27" s="71">
        <v>6673.4416666666666</v>
      </c>
      <c r="V27" s="71">
        <v>16</v>
      </c>
      <c r="W27" s="71">
        <v>4853.2700115587504</v>
      </c>
      <c r="X27" s="71">
        <v>5</v>
      </c>
      <c r="Y27" s="71">
        <v>5380</v>
      </c>
      <c r="Z27" s="71">
        <v>7</v>
      </c>
      <c r="AA27" s="71">
        <v>4377.9749999999995</v>
      </c>
      <c r="AB27" s="71">
        <v>3</v>
      </c>
      <c r="AC27" s="71">
        <v>3489.0497016374998</v>
      </c>
      <c r="AD27" s="71">
        <v>30</v>
      </c>
      <c r="AE27" s="71">
        <v>6554.6333333333341</v>
      </c>
      <c r="AF27" s="71">
        <v>30</v>
      </c>
      <c r="AG27" s="71">
        <v>6147.7154899999996</v>
      </c>
      <c r="AH27" s="71">
        <v>10</v>
      </c>
    </row>
    <row r="28" spans="1:34" x14ac:dyDescent="0.2">
      <c r="A28" s="43">
        <v>25</v>
      </c>
      <c r="B28" s="12" t="s">
        <v>54</v>
      </c>
      <c r="C28" s="71">
        <v>4304.7126981123374</v>
      </c>
      <c r="D28" s="71">
        <v>19</v>
      </c>
      <c r="E28" s="44">
        <v>2187.42</v>
      </c>
      <c r="F28" s="44">
        <v>37</v>
      </c>
      <c r="G28" s="44">
        <v>3671.85</v>
      </c>
      <c r="H28" s="44">
        <v>35</v>
      </c>
      <c r="I28" s="44">
        <v>3312.06</v>
      </c>
      <c r="J28" s="44">
        <v>26</v>
      </c>
      <c r="K28" s="44">
        <v>4319.6899999999996</v>
      </c>
      <c r="L28" s="44">
        <v>12</v>
      </c>
      <c r="M28" s="44">
        <v>3817.56</v>
      </c>
      <c r="N28" s="44">
        <v>25</v>
      </c>
      <c r="O28" s="44">
        <v>4539.375</v>
      </c>
      <c r="P28" s="44">
        <v>3</v>
      </c>
      <c r="Q28" s="71">
        <v>4747.8499999999995</v>
      </c>
      <c r="R28" s="71">
        <v>18</v>
      </c>
      <c r="S28" s="71">
        <v>4335.1591666666673</v>
      </c>
      <c r="T28" s="71">
        <v>26</v>
      </c>
      <c r="U28" s="71">
        <v>6056.9833333333327</v>
      </c>
      <c r="V28" s="71">
        <v>26</v>
      </c>
      <c r="W28" s="71">
        <v>5237.8187285375006</v>
      </c>
      <c r="X28" s="71">
        <v>3</v>
      </c>
      <c r="Y28" s="71">
        <v>5518.9833333333336</v>
      </c>
      <c r="Z28" s="71">
        <v>3</v>
      </c>
      <c r="AA28" s="71">
        <v>4214.333333333333</v>
      </c>
      <c r="AB28" s="71">
        <v>6</v>
      </c>
      <c r="AC28" s="71">
        <v>3156.0287973641666</v>
      </c>
      <c r="AD28" s="71">
        <v>38</v>
      </c>
      <c r="AE28" s="71">
        <v>6124.2333333333336</v>
      </c>
      <c r="AF28" s="71">
        <v>38</v>
      </c>
      <c r="AG28" s="71">
        <v>5428.7909213333332</v>
      </c>
      <c r="AH28" s="71">
        <v>23</v>
      </c>
    </row>
    <row r="29" spans="1:34" x14ac:dyDescent="0.2">
      <c r="A29" s="43">
        <v>26</v>
      </c>
      <c r="B29" s="14" t="s">
        <v>89</v>
      </c>
      <c r="C29" s="71">
        <v>3982.6032066122216</v>
      </c>
      <c r="D29" s="71">
        <v>38</v>
      </c>
      <c r="E29" s="44">
        <v>3905.88</v>
      </c>
      <c r="F29" s="44">
        <v>3</v>
      </c>
      <c r="G29" s="44">
        <v>3837.73</v>
      </c>
      <c r="H29" s="44">
        <v>34</v>
      </c>
      <c r="I29" s="44">
        <v>3729.01</v>
      </c>
      <c r="J29" s="44">
        <v>17</v>
      </c>
      <c r="K29" s="44">
        <v>3212.31</v>
      </c>
      <c r="L29" s="44">
        <v>39</v>
      </c>
      <c r="M29" s="44">
        <v>3358.02</v>
      </c>
      <c r="N29" s="44">
        <v>36</v>
      </c>
      <c r="O29" s="44">
        <v>2573.4333333333329</v>
      </c>
      <c r="P29" s="44">
        <v>38</v>
      </c>
      <c r="Q29" s="71">
        <v>3828.7666666666664</v>
      </c>
      <c r="R29" s="71">
        <v>39</v>
      </c>
      <c r="S29" s="71">
        <v>4181.6049999999996</v>
      </c>
      <c r="T29" s="71">
        <v>30</v>
      </c>
      <c r="U29" s="71">
        <v>5790.2249999999995</v>
      </c>
      <c r="V29" s="71">
        <v>32</v>
      </c>
      <c r="W29" s="71">
        <v>3071.9696338608333</v>
      </c>
      <c r="X29" s="71">
        <v>33</v>
      </c>
      <c r="Y29" s="71">
        <v>5191.7000000000007</v>
      </c>
      <c r="Z29" s="71">
        <v>11</v>
      </c>
      <c r="AA29" s="71">
        <v>3488.0333333333333</v>
      </c>
      <c r="AB29" s="71">
        <v>24</v>
      </c>
      <c r="AC29" s="71">
        <v>4162.4062509891673</v>
      </c>
      <c r="AD29" s="71">
        <v>2</v>
      </c>
      <c r="AE29" s="71">
        <v>6765.3499999999995</v>
      </c>
      <c r="AF29" s="71">
        <v>24</v>
      </c>
      <c r="AG29" s="71">
        <v>3839.8822143333332</v>
      </c>
      <c r="AH29" s="71">
        <v>38</v>
      </c>
    </row>
    <row r="30" spans="1:34" x14ac:dyDescent="0.2">
      <c r="A30" s="43">
        <v>27</v>
      </c>
      <c r="B30" s="8" t="s">
        <v>57</v>
      </c>
      <c r="C30" s="71">
        <v>4146.5928585336951</v>
      </c>
      <c r="D30" s="71">
        <v>31</v>
      </c>
      <c r="E30" s="44">
        <v>2685.29</v>
      </c>
      <c r="F30" s="44">
        <v>30</v>
      </c>
      <c r="G30" s="44">
        <v>4662.67</v>
      </c>
      <c r="H30" s="44">
        <v>12</v>
      </c>
      <c r="I30" s="44">
        <v>2871.58</v>
      </c>
      <c r="J30" s="44">
        <v>37</v>
      </c>
      <c r="K30" s="44">
        <v>3479.07</v>
      </c>
      <c r="L30" s="44">
        <v>32</v>
      </c>
      <c r="M30" s="44">
        <v>4153.8100000000004</v>
      </c>
      <c r="N30" s="44">
        <v>16</v>
      </c>
      <c r="O30" s="44">
        <v>4678.3583333333336</v>
      </c>
      <c r="P30" s="44">
        <v>1</v>
      </c>
      <c r="Q30" s="71">
        <v>4909.25</v>
      </c>
      <c r="R30" s="71">
        <v>14</v>
      </c>
      <c r="S30" s="71">
        <v>4825.1875</v>
      </c>
      <c r="T30" s="71">
        <v>2</v>
      </c>
      <c r="U30" s="71">
        <v>5807.0375000000004</v>
      </c>
      <c r="V30" s="71">
        <v>31</v>
      </c>
      <c r="W30" s="71">
        <v>3325.0203698799996</v>
      </c>
      <c r="X30" s="71">
        <v>30</v>
      </c>
      <c r="Y30" s="71">
        <v>4507.9916666666659</v>
      </c>
      <c r="Z30" s="71">
        <v>27</v>
      </c>
      <c r="AA30" s="71">
        <v>2934.3416666666667</v>
      </c>
      <c r="AB30" s="71">
        <v>38</v>
      </c>
      <c r="AC30" s="71">
        <v>3553.5191766366665</v>
      </c>
      <c r="AD30" s="71">
        <v>28</v>
      </c>
      <c r="AE30" s="71">
        <v>6225.1083333333336</v>
      </c>
      <c r="AF30" s="71">
        <v>36</v>
      </c>
      <c r="AG30" s="71">
        <v>5170.4451176666671</v>
      </c>
      <c r="AH30" s="71">
        <v>28</v>
      </c>
    </row>
    <row r="31" spans="1:34" x14ac:dyDescent="0.2">
      <c r="A31" s="43">
        <v>28</v>
      </c>
      <c r="B31" s="8" t="s">
        <v>58</v>
      </c>
      <c r="C31" s="71">
        <v>4106.3138364498373</v>
      </c>
      <c r="D31" s="71">
        <v>34</v>
      </c>
      <c r="E31" s="44">
        <v>2037.45</v>
      </c>
      <c r="F31" s="44">
        <v>39</v>
      </c>
      <c r="G31" s="44">
        <v>4564.03</v>
      </c>
      <c r="H31" s="44">
        <v>19</v>
      </c>
      <c r="I31" s="44">
        <v>3032.98</v>
      </c>
      <c r="J31" s="44">
        <v>35</v>
      </c>
      <c r="K31" s="44">
        <v>4317.45</v>
      </c>
      <c r="L31" s="44">
        <v>13</v>
      </c>
      <c r="M31" s="44">
        <v>3398.37</v>
      </c>
      <c r="N31" s="44">
        <v>34</v>
      </c>
      <c r="O31" s="44">
        <v>4142.5999999999995</v>
      </c>
      <c r="P31" s="44">
        <v>5</v>
      </c>
      <c r="Q31" s="71">
        <v>4978.7416666666668</v>
      </c>
      <c r="R31" s="71">
        <v>11</v>
      </c>
      <c r="S31" s="71">
        <v>3627.2408333333333</v>
      </c>
      <c r="T31" s="71">
        <v>40</v>
      </c>
      <c r="U31" s="71">
        <v>6615.1583333333328</v>
      </c>
      <c r="V31" s="71">
        <v>19</v>
      </c>
      <c r="W31" s="71">
        <v>3901.8434451799994</v>
      </c>
      <c r="X31" s="71">
        <v>17</v>
      </c>
      <c r="Y31" s="71">
        <v>4274.8583333333336</v>
      </c>
      <c r="Z31" s="71">
        <v>33</v>
      </c>
      <c r="AA31" s="71">
        <v>3304.2166666666667</v>
      </c>
      <c r="AB31" s="71">
        <v>27</v>
      </c>
      <c r="AC31" s="71">
        <v>3476.7300557775002</v>
      </c>
      <c r="AD31" s="71">
        <v>31</v>
      </c>
      <c r="AE31" s="71">
        <v>6276.666666666667</v>
      </c>
      <c r="AF31" s="71">
        <v>35</v>
      </c>
      <c r="AG31" s="71">
        <v>5289.3023063333339</v>
      </c>
      <c r="AH31" s="71">
        <v>27</v>
      </c>
    </row>
    <row r="32" spans="1:34" x14ac:dyDescent="0.2">
      <c r="A32" s="43">
        <v>29</v>
      </c>
      <c r="B32" s="8" t="s">
        <v>63</v>
      </c>
      <c r="C32" s="71">
        <v>4538.6517313525528</v>
      </c>
      <c r="D32" s="71">
        <v>6</v>
      </c>
      <c r="E32" s="44">
        <v>3703.91</v>
      </c>
      <c r="F32" s="44">
        <v>6</v>
      </c>
      <c r="G32" s="44">
        <v>3481.31</v>
      </c>
      <c r="H32" s="44">
        <v>36</v>
      </c>
      <c r="I32" s="44">
        <v>5060.5600000000004</v>
      </c>
      <c r="J32" s="44">
        <v>1</v>
      </c>
      <c r="K32" s="44">
        <v>4496.78</v>
      </c>
      <c r="L32" s="44">
        <v>5</v>
      </c>
      <c r="M32" s="44">
        <v>4223.3</v>
      </c>
      <c r="N32" s="44">
        <v>14</v>
      </c>
      <c r="O32" s="44">
        <v>2876.0583333333329</v>
      </c>
      <c r="P32" s="44">
        <v>34</v>
      </c>
      <c r="Q32" s="71">
        <v>5265.6750000000002</v>
      </c>
      <c r="R32" s="71">
        <v>3</v>
      </c>
      <c r="S32" s="71">
        <v>4279.3416666666672</v>
      </c>
      <c r="T32" s="71">
        <v>28</v>
      </c>
      <c r="U32" s="71">
        <v>5061.6833333333334</v>
      </c>
      <c r="V32" s="71">
        <v>37</v>
      </c>
      <c r="W32" s="71">
        <v>3939.4142967866669</v>
      </c>
      <c r="X32" s="71">
        <v>14</v>
      </c>
      <c r="Y32" s="71">
        <v>5438.2833333333338</v>
      </c>
      <c r="Z32" s="71">
        <v>5</v>
      </c>
      <c r="AA32" s="71">
        <v>3891.5333333333333</v>
      </c>
      <c r="AB32" s="71">
        <v>12</v>
      </c>
      <c r="AC32" s="71">
        <v>3867.2298190700003</v>
      </c>
      <c r="AD32" s="71">
        <v>12</v>
      </c>
      <c r="AE32" s="71">
        <v>7572.3499999999995</v>
      </c>
      <c r="AF32" s="71">
        <v>5</v>
      </c>
      <c r="AG32" s="71">
        <v>5931.063008666667</v>
      </c>
      <c r="AH32" s="71">
        <v>14</v>
      </c>
    </row>
    <row r="33" spans="1:34" x14ac:dyDescent="0.2">
      <c r="A33" s="43">
        <v>30</v>
      </c>
      <c r="B33" s="8" t="s">
        <v>66</v>
      </c>
      <c r="C33" s="71">
        <v>4183.8458853397879</v>
      </c>
      <c r="D33" s="71">
        <v>29</v>
      </c>
      <c r="E33" s="44">
        <v>2249.06</v>
      </c>
      <c r="F33" s="44">
        <v>36</v>
      </c>
      <c r="G33" s="44">
        <v>3978.96</v>
      </c>
      <c r="H33" s="44">
        <v>32</v>
      </c>
      <c r="I33" s="44">
        <v>3920.68</v>
      </c>
      <c r="J33" s="44">
        <v>10</v>
      </c>
      <c r="K33" s="44">
        <v>4075.35</v>
      </c>
      <c r="L33" s="44">
        <v>16</v>
      </c>
      <c r="M33" s="44">
        <v>4297.28</v>
      </c>
      <c r="N33" s="44">
        <v>10</v>
      </c>
      <c r="O33" s="44">
        <v>1775.3999999999999</v>
      </c>
      <c r="P33" s="44">
        <v>40</v>
      </c>
      <c r="Q33" s="71">
        <v>4182.95</v>
      </c>
      <c r="R33" s="71">
        <v>33</v>
      </c>
      <c r="S33" s="71">
        <v>4775.1983333333328</v>
      </c>
      <c r="T33" s="71">
        <v>3</v>
      </c>
      <c r="U33" s="71">
        <v>4951.8416666666672</v>
      </c>
      <c r="V33" s="71">
        <v>39</v>
      </c>
      <c r="W33" s="71">
        <v>4063.1771021583336</v>
      </c>
      <c r="X33" s="71">
        <v>10</v>
      </c>
      <c r="Y33" s="71">
        <v>5113.2416666666659</v>
      </c>
      <c r="Z33" s="71">
        <v>12</v>
      </c>
      <c r="AA33" s="71">
        <v>3611.3249999999994</v>
      </c>
      <c r="AB33" s="71">
        <v>20</v>
      </c>
      <c r="AC33" s="71">
        <v>3733.5971884983333</v>
      </c>
      <c r="AD33" s="71">
        <v>18</v>
      </c>
      <c r="AE33" s="71">
        <v>7975.8499999999995</v>
      </c>
      <c r="AF33" s="71">
        <v>1</v>
      </c>
      <c r="AG33" s="71">
        <v>5900.8429130000004</v>
      </c>
      <c r="AH33" s="71">
        <v>15</v>
      </c>
    </row>
    <row r="34" spans="1:34" x14ac:dyDescent="0.2">
      <c r="A34" s="43">
        <v>31</v>
      </c>
      <c r="B34" s="8" t="s">
        <v>68</v>
      </c>
      <c r="C34" s="71">
        <v>4442.290725407719</v>
      </c>
      <c r="D34" s="71">
        <v>12</v>
      </c>
      <c r="E34" s="44">
        <v>3339.41</v>
      </c>
      <c r="F34" s="44">
        <v>12</v>
      </c>
      <c r="G34" s="44">
        <v>4687.33</v>
      </c>
      <c r="H34" s="44">
        <v>9</v>
      </c>
      <c r="I34" s="44">
        <v>3369.23</v>
      </c>
      <c r="J34" s="44">
        <v>25</v>
      </c>
      <c r="K34" s="44">
        <v>4068.63</v>
      </c>
      <c r="L34" s="44">
        <v>17</v>
      </c>
      <c r="M34" s="44">
        <v>3535.11</v>
      </c>
      <c r="N34" s="44">
        <v>31</v>
      </c>
      <c r="O34" s="44">
        <v>3505.9666666666667</v>
      </c>
      <c r="P34" s="44">
        <v>17</v>
      </c>
      <c r="Q34" s="71">
        <v>4996.6750000000002</v>
      </c>
      <c r="R34" s="71">
        <v>8</v>
      </c>
      <c r="S34" s="71">
        <v>4672.3058333333329</v>
      </c>
      <c r="T34" s="71">
        <v>7</v>
      </c>
      <c r="U34" s="71">
        <v>6835.9624999999996</v>
      </c>
      <c r="V34" s="71">
        <v>14</v>
      </c>
      <c r="W34" s="71">
        <v>4962.6674914149999</v>
      </c>
      <c r="X34" s="71">
        <v>4</v>
      </c>
      <c r="Y34" s="71">
        <v>5507.7750000000005</v>
      </c>
      <c r="Z34" s="71">
        <v>4</v>
      </c>
      <c r="AA34" s="71">
        <v>3700.9916666666668</v>
      </c>
      <c r="AB34" s="71">
        <v>17</v>
      </c>
      <c r="AC34" s="71">
        <v>3656.9222745033335</v>
      </c>
      <c r="AD34" s="71">
        <v>22</v>
      </c>
      <c r="AE34" s="71">
        <v>6877.4333333333334</v>
      </c>
      <c r="AF34" s="71">
        <v>20</v>
      </c>
      <c r="AG34" s="71">
        <v>4461.0488570000007</v>
      </c>
      <c r="AH34" s="71">
        <v>37</v>
      </c>
    </row>
    <row r="35" spans="1:34" x14ac:dyDescent="0.2">
      <c r="A35" s="43">
        <v>32</v>
      </c>
      <c r="B35" s="8" t="s">
        <v>71</v>
      </c>
      <c r="C35" s="71">
        <v>4645.4604083417007</v>
      </c>
      <c r="D35" s="71">
        <v>4</v>
      </c>
      <c r="E35" s="44">
        <v>2922.91</v>
      </c>
      <c r="F35" s="44">
        <v>23</v>
      </c>
      <c r="G35" s="44">
        <v>4776.99</v>
      </c>
      <c r="H35" s="44">
        <v>6</v>
      </c>
      <c r="I35" s="44">
        <v>4068.63</v>
      </c>
      <c r="J35" s="44">
        <v>8</v>
      </c>
      <c r="K35" s="44">
        <v>4442.9799999999996</v>
      </c>
      <c r="L35" s="44">
        <v>6</v>
      </c>
      <c r="M35" s="44">
        <v>4272.62</v>
      </c>
      <c r="N35" s="44">
        <v>11</v>
      </c>
      <c r="O35" s="44">
        <v>3822.0416666666665</v>
      </c>
      <c r="P35" s="44">
        <v>10</v>
      </c>
      <c r="Q35" s="71">
        <v>5299.3</v>
      </c>
      <c r="R35" s="71">
        <v>2</v>
      </c>
      <c r="S35" s="71">
        <v>4408.91</v>
      </c>
      <c r="T35" s="71">
        <v>21</v>
      </c>
      <c r="U35" s="71">
        <v>7359.3916666666673</v>
      </c>
      <c r="V35" s="71">
        <v>7</v>
      </c>
      <c r="W35" s="71">
        <v>4640.0001772341666</v>
      </c>
      <c r="X35" s="71">
        <v>7</v>
      </c>
      <c r="Y35" s="71">
        <v>4907.0083333333341</v>
      </c>
      <c r="Z35" s="71">
        <v>19</v>
      </c>
      <c r="AA35" s="71">
        <v>3185.4083333333333</v>
      </c>
      <c r="AB35" s="71">
        <v>30</v>
      </c>
      <c r="AC35" s="71">
        <v>3795.0702801191669</v>
      </c>
      <c r="AD35" s="71">
        <v>16</v>
      </c>
      <c r="AE35" s="71">
        <v>7695.6416666666664</v>
      </c>
      <c r="AF35" s="71">
        <v>4</v>
      </c>
      <c r="AG35" s="71">
        <v>5615.2809400000006</v>
      </c>
      <c r="AH35" s="71">
        <v>21</v>
      </c>
    </row>
    <row r="36" spans="1:34" x14ac:dyDescent="0.2">
      <c r="A36" s="43">
        <v>33</v>
      </c>
      <c r="B36" s="8" t="s">
        <v>73</v>
      </c>
      <c r="C36" s="71">
        <v>4120.1982333315227</v>
      </c>
      <c r="D36" s="71">
        <v>33</v>
      </c>
      <c r="E36" s="44">
        <v>2783.03</v>
      </c>
      <c r="F36" s="44">
        <v>28</v>
      </c>
      <c r="G36" s="44">
        <v>4434.0200000000004</v>
      </c>
      <c r="H36" s="44">
        <v>21</v>
      </c>
      <c r="I36" s="44">
        <v>3870.24</v>
      </c>
      <c r="J36" s="44">
        <v>12</v>
      </c>
      <c r="K36" s="44">
        <v>3819.8</v>
      </c>
      <c r="L36" s="44">
        <v>27</v>
      </c>
      <c r="M36" s="44">
        <v>3391.64</v>
      </c>
      <c r="N36" s="44">
        <v>35</v>
      </c>
      <c r="O36" s="44">
        <v>3591.15</v>
      </c>
      <c r="P36" s="44">
        <v>14</v>
      </c>
      <c r="Q36" s="71">
        <v>5010.125</v>
      </c>
      <c r="R36" s="71">
        <v>7</v>
      </c>
      <c r="S36" s="71">
        <v>4158.7400000000007</v>
      </c>
      <c r="T36" s="71">
        <v>33</v>
      </c>
      <c r="U36" s="71">
        <v>5810.4</v>
      </c>
      <c r="V36" s="71">
        <v>30</v>
      </c>
      <c r="W36" s="71">
        <v>4172.5745819025005</v>
      </c>
      <c r="X36" s="71">
        <v>8</v>
      </c>
      <c r="Y36" s="71">
        <v>4057.4166666666665</v>
      </c>
      <c r="Z36" s="71">
        <v>36</v>
      </c>
      <c r="AA36" s="71">
        <v>2992.625</v>
      </c>
      <c r="AB36" s="71">
        <v>37</v>
      </c>
      <c r="AC36" s="71">
        <v>3467.829212514167</v>
      </c>
      <c r="AD36" s="71">
        <v>32</v>
      </c>
      <c r="AE36" s="71">
        <v>6312.5333333333338</v>
      </c>
      <c r="AF36" s="71">
        <v>34</v>
      </c>
      <c r="AG36" s="71">
        <v>5748.1041166666664</v>
      </c>
      <c r="AH36" s="71">
        <v>18</v>
      </c>
    </row>
    <row r="37" spans="1:34" x14ac:dyDescent="0.2">
      <c r="A37" s="43">
        <v>34</v>
      </c>
      <c r="B37" s="8" t="s">
        <v>75</v>
      </c>
      <c r="C37" s="71">
        <v>4227.8528908663047</v>
      </c>
      <c r="D37" s="71">
        <v>24</v>
      </c>
      <c r="E37" s="44">
        <v>3551.02</v>
      </c>
      <c r="F37" s="44">
        <v>7</v>
      </c>
      <c r="G37" s="44">
        <v>3219.03</v>
      </c>
      <c r="H37" s="44">
        <v>38</v>
      </c>
      <c r="I37" s="44">
        <v>3786.18</v>
      </c>
      <c r="J37" s="44">
        <v>16</v>
      </c>
      <c r="K37" s="44">
        <v>3734.62</v>
      </c>
      <c r="L37" s="44">
        <v>29</v>
      </c>
      <c r="M37" s="44">
        <v>3837.73</v>
      </c>
      <c r="N37" s="44">
        <v>24</v>
      </c>
      <c r="O37" s="44">
        <v>2802.0833333333335</v>
      </c>
      <c r="P37" s="44">
        <v>35</v>
      </c>
      <c r="Q37" s="71">
        <v>4138.1166666666659</v>
      </c>
      <c r="R37" s="71">
        <v>34</v>
      </c>
      <c r="S37" s="71">
        <v>4605.9525000000003</v>
      </c>
      <c r="T37" s="71">
        <v>9</v>
      </c>
      <c r="U37" s="71">
        <v>5812.6416666666664</v>
      </c>
      <c r="V37" s="71">
        <v>29</v>
      </c>
      <c r="W37" s="71">
        <v>3432.2077994241668</v>
      </c>
      <c r="X37" s="71">
        <v>27</v>
      </c>
      <c r="Y37" s="71">
        <v>4507.9916666666677</v>
      </c>
      <c r="Z37" s="71">
        <v>26</v>
      </c>
      <c r="AA37" s="71">
        <v>3804.1083333333331</v>
      </c>
      <c r="AB37" s="71">
        <v>15</v>
      </c>
      <c r="AC37" s="71">
        <v>3978.5331561925</v>
      </c>
      <c r="AD37" s="71">
        <v>6</v>
      </c>
      <c r="AE37" s="71">
        <v>7137.4666666666672</v>
      </c>
      <c r="AF37" s="71">
        <v>13</v>
      </c>
      <c r="AG37" s="71">
        <v>6285.6413064999997</v>
      </c>
      <c r="AH37" s="71">
        <v>6</v>
      </c>
    </row>
    <row r="38" spans="1:34" x14ac:dyDescent="0.2">
      <c r="A38" s="43">
        <v>35</v>
      </c>
      <c r="B38" s="8" t="s">
        <v>77</v>
      </c>
      <c r="C38" s="71">
        <v>3977.1359591895111</v>
      </c>
      <c r="D38" s="71">
        <v>39</v>
      </c>
      <c r="E38" s="44">
        <v>2910.13</v>
      </c>
      <c r="F38" s="44">
        <v>24</v>
      </c>
      <c r="G38" s="44">
        <v>4131.3900000000003</v>
      </c>
      <c r="H38" s="44">
        <v>30</v>
      </c>
      <c r="I38" s="44">
        <v>3671.85</v>
      </c>
      <c r="J38" s="44">
        <v>18</v>
      </c>
      <c r="K38" s="44">
        <v>3391.64</v>
      </c>
      <c r="L38" s="44">
        <v>36</v>
      </c>
      <c r="M38" s="44">
        <v>3902.74</v>
      </c>
      <c r="N38" s="44">
        <v>23</v>
      </c>
      <c r="O38" s="44">
        <v>3452.1666666666665</v>
      </c>
      <c r="P38" s="44">
        <v>19</v>
      </c>
      <c r="Q38" s="71">
        <v>4868.9000000000005</v>
      </c>
      <c r="R38" s="71">
        <v>16</v>
      </c>
      <c r="S38" s="71">
        <v>4023.3433333333328</v>
      </c>
      <c r="T38" s="71">
        <v>37</v>
      </c>
      <c r="U38" s="71">
        <v>5776.7750000000005</v>
      </c>
      <c r="V38" s="71">
        <v>33</v>
      </c>
      <c r="W38" s="71">
        <v>3363.6962465866668</v>
      </c>
      <c r="X38" s="71">
        <v>28</v>
      </c>
      <c r="Y38" s="71">
        <v>4259.166666666667</v>
      </c>
      <c r="Z38" s="71">
        <v>35</v>
      </c>
      <c r="AA38" s="71">
        <v>3053.1499999999996</v>
      </c>
      <c r="AB38" s="71">
        <v>34</v>
      </c>
      <c r="AC38" s="71">
        <v>3298.2126106524997</v>
      </c>
      <c r="AD38" s="71">
        <v>37</v>
      </c>
      <c r="AE38" s="71">
        <v>6733.9666666666672</v>
      </c>
      <c r="AF38" s="71">
        <v>26</v>
      </c>
      <c r="AG38" s="71">
        <v>3689.1537754999999</v>
      </c>
      <c r="AH38" s="71">
        <v>40</v>
      </c>
    </row>
    <row r="39" spans="1:34" x14ac:dyDescent="0.2">
      <c r="A39" s="43">
        <v>36</v>
      </c>
      <c r="B39" s="8" t="s">
        <v>79</v>
      </c>
      <c r="C39" s="71">
        <v>4640.4146024289357</v>
      </c>
      <c r="D39" s="71">
        <v>5</v>
      </c>
      <c r="E39" s="44">
        <v>2678.79</v>
      </c>
      <c r="F39" s="44">
        <v>31</v>
      </c>
      <c r="G39" s="44">
        <v>4218.82</v>
      </c>
      <c r="H39" s="44">
        <v>28</v>
      </c>
      <c r="I39" s="44">
        <v>3883.69</v>
      </c>
      <c r="J39" s="44">
        <v>11</v>
      </c>
      <c r="K39" s="44">
        <v>4727.68</v>
      </c>
      <c r="L39" s="44">
        <v>1</v>
      </c>
      <c r="M39" s="44">
        <v>4407.12</v>
      </c>
      <c r="N39" s="44">
        <v>6</v>
      </c>
      <c r="O39" s="44">
        <v>3754.7916666666665</v>
      </c>
      <c r="P39" s="44">
        <v>11</v>
      </c>
      <c r="Q39" s="71">
        <v>4954.083333333333</v>
      </c>
      <c r="R39" s="71">
        <v>12</v>
      </c>
      <c r="S39" s="71">
        <v>4405.0991666666669</v>
      </c>
      <c r="T39" s="71">
        <v>22</v>
      </c>
      <c r="U39" s="71">
        <v>6886.4000000000005</v>
      </c>
      <c r="V39" s="71">
        <v>13</v>
      </c>
      <c r="W39" s="71">
        <v>4642.2102272099992</v>
      </c>
      <c r="X39" s="71">
        <v>6</v>
      </c>
      <c r="Y39" s="71">
        <v>4463.1583333333328</v>
      </c>
      <c r="Z39" s="71">
        <v>29</v>
      </c>
      <c r="AA39" s="71">
        <v>4227.7833333333338</v>
      </c>
      <c r="AB39" s="71">
        <v>5</v>
      </c>
      <c r="AC39" s="71">
        <v>3748.1819215100004</v>
      </c>
      <c r="AD39" s="71">
        <v>17</v>
      </c>
      <c r="AE39" s="71">
        <v>7482.6833333333334</v>
      </c>
      <c r="AF39" s="71">
        <v>9</v>
      </c>
      <c r="AG39" s="71">
        <v>6835.120789333334</v>
      </c>
      <c r="AH39" s="71">
        <v>1</v>
      </c>
    </row>
    <row r="40" spans="1:34" x14ac:dyDescent="0.2">
      <c r="A40" s="43">
        <v>37</v>
      </c>
      <c r="B40" s="8" t="s">
        <v>81</v>
      </c>
      <c r="C40" s="71">
        <v>4224.0861189163825</v>
      </c>
      <c r="D40" s="71">
        <v>25</v>
      </c>
      <c r="E40" s="44">
        <v>3046.65</v>
      </c>
      <c r="F40" s="44">
        <v>19</v>
      </c>
      <c r="G40" s="44">
        <v>3221.28</v>
      </c>
      <c r="H40" s="44">
        <v>37</v>
      </c>
      <c r="I40" s="44">
        <v>3866.88</v>
      </c>
      <c r="J40" s="44">
        <v>13</v>
      </c>
      <c r="K40" s="44">
        <v>3270.59</v>
      </c>
      <c r="L40" s="44">
        <v>38</v>
      </c>
      <c r="M40" s="44">
        <v>3635.98</v>
      </c>
      <c r="N40" s="44">
        <v>30</v>
      </c>
      <c r="O40" s="44">
        <v>3158.5083333333337</v>
      </c>
      <c r="P40" s="44">
        <v>26</v>
      </c>
      <c r="Q40" s="71">
        <v>4472.125</v>
      </c>
      <c r="R40" s="71">
        <v>25</v>
      </c>
      <c r="S40" s="71">
        <v>4357.3516666666665</v>
      </c>
      <c r="T40" s="71">
        <v>25</v>
      </c>
      <c r="U40" s="71">
        <v>6798.9749999999995</v>
      </c>
      <c r="V40" s="71">
        <v>15</v>
      </c>
      <c r="W40" s="71">
        <v>4013.4509748999994</v>
      </c>
      <c r="X40" s="71">
        <v>11</v>
      </c>
      <c r="Y40" s="71">
        <v>5402.416666666667</v>
      </c>
      <c r="Z40" s="71">
        <v>6</v>
      </c>
      <c r="AA40" s="71">
        <v>3689.7833333333333</v>
      </c>
      <c r="AB40" s="71">
        <v>19</v>
      </c>
      <c r="AC40" s="71">
        <v>3726.6744174566666</v>
      </c>
      <c r="AD40" s="71">
        <v>19</v>
      </c>
      <c r="AE40" s="71">
        <v>6590.5</v>
      </c>
      <c r="AF40" s="71">
        <v>29</v>
      </c>
      <c r="AG40" s="71">
        <v>5168.4988039999998</v>
      </c>
      <c r="AH40" s="71">
        <v>29</v>
      </c>
    </row>
    <row r="41" spans="1:34" x14ac:dyDescent="0.2">
      <c r="A41" s="43">
        <v>38</v>
      </c>
      <c r="B41" s="8" t="s">
        <v>83</v>
      </c>
      <c r="C41" s="71">
        <v>4743.669438937608</v>
      </c>
      <c r="D41" s="71">
        <v>1</v>
      </c>
      <c r="E41" s="44">
        <v>3440.51</v>
      </c>
      <c r="F41" s="44">
        <v>11</v>
      </c>
      <c r="G41" s="44">
        <v>4945.12</v>
      </c>
      <c r="H41" s="44">
        <v>4</v>
      </c>
      <c r="I41" s="44">
        <v>4307.3599999999997</v>
      </c>
      <c r="J41" s="44">
        <v>3</v>
      </c>
      <c r="K41" s="44">
        <v>4380.22</v>
      </c>
      <c r="L41" s="44">
        <v>9</v>
      </c>
      <c r="M41" s="44">
        <v>4763.54</v>
      </c>
      <c r="N41" s="44">
        <v>1</v>
      </c>
      <c r="O41" s="44">
        <v>4297.2750000000005</v>
      </c>
      <c r="P41" s="44">
        <v>4</v>
      </c>
      <c r="Q41" s="71">
        <v>5404.6583333333328</v>
      </c>
      <c r="R41" s="71">
        <v>1</v>
      </c>
      <c r="S41" s="71">
        <v>4167.2583333333323</v>
      </c>
      <c r="T41" s="71">
        <v>32</v>
      </c>
      <c r="U41" s="71">
        <v>7431.125</v>
      </c>
      <c r="V41" s="71">
        <v>6</v>
      </c>
      <c r="W41" s="71">
        <v>3705.1489865708336</v>
      </c>
      <c r="X41" s="71">
        <v>23</v>
      </c>
      <c r="Y41" s="71">
        <v>5088.583333333333</v>
      </c>
      <c r="Z41" s="71">
        <v>14</v>
      </c>
      <c r="AA41" s="71">
        <v>4348.833333333333</v>
      </c>
      <c r="AB41" s="71">
        <v>4</v>
      </c>
      <c r="AC41" s="71">
        <v>4096.0706761391666</v>
      </c>
      <c r="AD41" s="71">
        <v>5</v>
      </c>
      <c r="AE41" s="71">
        <v>7025.3833333333341</v>
      </c>
      <c r="AF41" s="71">
        <v>18</v>
      </c>
      <c r="AG41" s="71">
        <v>5807.5000676666668</v>
      </c>
      <c r="AH41" s="71">
        <v>17</v>
      </c>
    </row>
    <row r="42" spans="1:34" x14ac:dyDescent="0.2">
      <c r="A42" s="43">
        <v>39</v>
      </c>
      <c r="B42" s="8" t="s">
        <v>85</v>
      </c>
      <c r="C42" s="71">
        <v>4527.1843167045117</v>
      </c>
      <c r="D42" s="71">
        <v>7</v>
      </c>
      <c r="E42" s="44">
        <v>3453.29</v>
      </c>
      <c r="F42" s="44">
        <v>10</v>
      </c>
      <c r="G42" s="44">
        <v>5001.16</v>
      </c>
      <c r="H42" s="44">
        <v>3</v>
      </c>
      <c r="I42" s="44">
        <v>3584.43</v>
      </c>
      <c r="J42" s="44">
        <v>19</v>
      </c>
      <c r="K42" s="44">
        <v>4003.62</v>
      </c>
      <c r="L42" s="44">
        <v>20</v>
      </c>
      <c r="M42" s="44">
        <v>4144.84</v>
      </c>
      <c r="N42" s="44">
        <v>18</v>
      </c>
      <c r="O42" s="44">
        <v>3420.7833333333333</v>
      </c>
      <c r="P42" s="44">
        <v>22</v>
      </c>
      <c r="Q42" s="71">
        <v>5108.7583333333323</v>
      </c>
      <c r="R42" s="71">
        <v>5</v>
      </c>
      <c r="S42" s="71">
        <v>4123.5458333333327</v>
      </c>
      <c r="T42" s="71">
        <v>35</v>
      </c>
      <c r="U42" s="71">
        <v>6640.9375</v>
      </c>
      <c r="V42" s="71">
        <v>18</v>
      </c>
      <c r="W42" s="71">
        <v>3898.5283698799999</v>
      </c>
      <c r="X42" s="71">
        <v>18</v>
      </c>
      <c r="Y42" s="71">
        <v>4696.291666666667</v>
      </c>
      <c r="Z42" s="71">
        <v>24</v>
      </c>
      <c r="AA42" s="71">
        <v>3097.9833333333336</v>
      </c>
      <c r="AB42" s="71">
        <v>32</v>
      </c>
      <c r="AC42" s="71">
        <v>3905.2909579225002</v>
      </c>
      <c r="AD42" s="71">
        <v>9</v>
      </c>
      <c r="AE42" s="71">
        <v>7545.45</v>
      </c>
      <c r="AF42" s="71">
        <v>6</v>
      </c>
      <c r="AG42" s="71">
        <v>6747.0943616666673</v>
      </c>
      <c r="AH42" s="71">
        <v>3</v>
      </c>
    </row>
    <row r="43" spans="1:34" x14ac:dyDescent="0.2">
      <c r="A43" s="40">
        <v>40</v>
      </c>
      <c r="B43" s="77" t="s">
        <v>87</v>
      </c>
      <c r="C43" s="73">
        <v>4207.7213989396741</v>
      </c>
      <c r="D43" s="73">
        <v>26</v>
      </c>
      <c r="E43" s="45">
        <v>2509.5500000000002</v>
      </c>
      <c r="F43" s="45">
        <v>34</v>
      </c>
      <c r="G43" s="45">
        <v>3165.23</v>
      </c>
      <c r="H43" s="45">
        <v>39</v>
      </c>
      <c r="I43" s="45">
        <v>3826.53</v>
      </c>
      <c r="J43" s="45">
        <v>14</v>
      </c>
      <c r="K43" s="45">
        <v>3431.99</v>
      </c>
      <c r="L43" s="45">
        <v>34</v>
      </c>
      <c r="M43" s="45">
        <v>3523.9</v>
      </c>
      <c r="N43" s="45">
        <v>32</v>
      </c>
      <c r="O43" s="45">
        <v>3434.2333333333336</v>
      </c>
      <c r="P43" s="45">
        <v>21</v>
      </c>
      <c r="Q43" s="73">
        <v>4476.6083333333327</v>
      </c>
      <c r="R43" s="73">
        <v>24</v>
      </c>
      <c r="S43" s="73">
        <v>4449.708333333333</v>
      </c>
      <c r="T43" s="73">
        <v>18</v>
      </c>
      <c r="U43" s="73">
        <v>6404.4416666666666</v>
      </c>
      <c r="V43" s="73">
        <v>23</v>
      </c>
      <c r="W43" s="73">
        <v>5242.7913408149998</v>
      </c>
      <c r="X43" s="73">
        <v>2</v>
      </c>
      <c r="Y43" s="73">
        <v>4922.7000000000007</v>
      </c>
      <c r="Z43" s="73">
        <v>18</v>
      </c>
      <c r="AA43" s="73">
        <v>3272.8333333333335</v>
      </c>
      <c r="AB43" s="73">
        <v>28</v>
      </c>
      <c r="AC43" s="73">
        <v>3702.9830965316669</v>
      </c>
      <c r="AD43" s="73">
        <v>21</v>
      </c>
      <c r="AE43" s="73">
        <v>6702.583333333333</v>
      </c>
      <c r="AF43" s="73">
        <v>27</v>
      </c>
      <c r="AG43" s="73">
        <v>5965.8757933333336</v>
      </c>
      <c r="AH43" s="73">
        <v>13</v>
      </c>
    </row>
    <row r="44" spans="1:34" x14ac:dyDescent="0.2">
      <c r="A44" s="74" t="s">
        <v>640</v>
      </c>
      <c r="C44" s="44">
        <v>4295.2704129649264</v>
      </c>
      <c r="E44" s="44">
        <v>3027.6177499999994</v>
      </c>
      <c r="G44" s="44">
        <v>4313.7522499999995</v>
      </c>
      <c r="I44" s="44">
        <v>3571.3124999999991</v>
      </c>
      <c r="K44" s="44">
        <v>3977.334249999999</v>
      </c>
      <c r="M44" s="44">
        <v>3938.3852500000003</v>
      </c>
      <c r="O44" s="44">
        <v>3423.0810416666673</v>
      </c>
      <c r="Q44" s="44">
        <v>4608.3622916666664</v>
      </c>
      <c r="S44" s="44">
        <v>4396.861041666667</v>
      </c>
      <c r="U44" s="44">
        <v>6405.7306250000001</v>
      </c>
      <c r="W44" s="44">
        <v>3739.5428911102704</v>
      </c>
      <c r="Y44" s="44">
        <v>4772.2281249999987</v>
      </c>
      <c r="AA44" s="44">
        <v>3606.2392187500009</v>
      </c>
      <c r="AC44" s="44">
        <v>3682.4186864378339</v>
      </c>
      <c r="AE44" s="44">
        <v>6891.4997916666662</v>
      </c>
      <c r="AG44" s="44">
        <v>5503.6748604291661</v>
      </c>
    </row>
    <row r="45" spans="1:34" s="63" customFormat="1" x14ac:dyDescent="0.2">
      <c r="A45" s="75" t="s">
        <v>643</v>
      </c>
      <c r="C45" s="63">
        <v>11.4</v>
      </c>
      <c r="E45" s="63">
        <v>16.899999999999999</v>
      </c>
      <c r="G45" s="63">
        <v>10.5</v>
      </c>
      <c r="I45" s="63">
        <v>10.5</v>
      </c>
      <c r="K45" s="63">
        <v>12</v>
      </c>
      <c r="M45" s="63">
        <v>12.2</v>
      </c>
      <c r="O45" s="63">
        <v>12.9</v>
      </c>
      <c r="Q45" s="63">
        <v>8.1</v>
      </c>
      <c r="S45" s="63">
        <v>14.1</v>
      </c>
      <c r="U45" s="63">
        <v>10.4</v>
      </c>
      <c r="W45" s="63">
        <v>20</v>
      </c>
      <c r="Y45" s="63">
        <v>6.1</v>
      </c>
      <c r="AA45" s="63">
        <v>12.9</v>
      </c>
      <c r="AC45" s="63">
        <v>7.4</v>
      </c>
      <c r="AE45" s="63">
        <v>6.6</v>
      </c>
      <c r="AG45" s="63">
        <v>10.199999999999999</v>
      </c>
    </row>
    <row r="46" spans="1:34" x14ac:dyDescent="0.2">
      <c r="A46" s="74" t="s">
        <v>644</v>
      </c>
      <c r="C46" s="72">
        <v>44</v>
      </c>
      <c r="E46" s="44">
        <v>3</v>
      </c>
      <c r="G46" s="44">
        <v>3</v>
      </c>
      <c r="I46" s="44">
        <v>2</v>
      </c>
      <c r="K46" s="44">
        <v>3</v>
      </c>
      <c r="M46" s="44">
        <v>3</v>
      </c>
      <c r="O46" s="72">
        <v>3</v>
      </c>
      <c r="Q46" s="72">
        <v>3</v>
      </c>
      <c r="S46" s="72">
        <v>3</v>
      </c>
      <c r="U46" s="72">
        <v>3</v>
      </c>
      <c r="W46" s="72">
        <v>3</v>
      </c>
      <c r="Y46" s="72">
        <v>3</v>
      </c>
      <c r="AA46" s="72">
        <v>3</v>
      </c>
      <c r="AC46" s="72">
        <v>3</v>
      </c>
      <c r="AE46" s="72">
        <v>3</v>
      </c>
      <c r="AG46" s="72">
        <v>3</v>
      </c>
    </row>
    <row r="47" spans="1:34" x14ac:dyDescent="0.2">
      <c r="A47" s="74" t="s">
        <v>645</v>
      </c>
      <c r="C47" s="42">
        <v>397.08528967052814</v>
      </c>
      <c r="E47" s="42">
        <v>836.67840098012971</v>
      </c>
      <c r="G47" s="42">
        <v>737.08573902000478</v>
      </c>
      <c r="I47" s="42">
        <v>779.41467781919528</v>
      </c>
      <c r="K47" s="42">
        <v>790.76661538029032</v>
      </c>
      <c r="M47" s="42">
        <v>779.94871626280656</v>
      </c>
      <c r="O47" s="42">
        <v>724.58539869362539</v>
      </c>
      <c r="Q47" s="42">
        <v>611.85837141177262</v>
      </c>
      <c r="S47" s="42" t="s">
        <v>1060</v>
      </c>
      <c r="U47" s="42">
        <v>1089.6629448289655</v>
      </c>
      <c r="W47" s="42">
        <v>1218.8158187355464</v>
      </c>
      <c r="Y47" s="42">
        <v>477.18340289662211</v>
      </c>
      <c r="AA47" s="42">
        <v>760.25960478422542</v>
      </c>
      <c r="AC47" s="42">
        <v>448.25290480560932</v>
      </c>
      <c r="AE47" s="42">
        <v>739.41598576173612</v>
      </c>
      <c r="AG47" s="42">
        <v>921.76208065494507</v>
      </c>
    </row>
    <row r="48" spans="1:34" x14ac:dyDescent="0.2">
      <c r="A48" s="74" t="s">
        <v>646</v>
      </c>
      <c r="C48" s="72">
        <v>867222</v>
      </c>
      <c r="E48" s="72">
        <v>262511.53000000003</v>
      </c>
      <c r="G48" s="72">
        <v>203735.77</v>
      </c>
      <c r="I48" s="72">
        <v>151871.81</v>
      </c>
      <c r="K48" s="72">
        <v>234491.94</v>
      </c>
      <c r="M48" s="72">
        <v>228120</v>
      </c>
      <c r="O48" s="72">
        <v>196884</v>
      </c>
      <c r="Q48" s="72">
        <v>140389</v>
      </c>
      <c r="S48" s="72">
        <v>383719</v>
      </c>
      <c r="U48" s="72">
        <v>445262</v>
      </c>
      <c r="W48" s="72">
        <v>557067</v>
      </c>
      <c r="Y48" s="72">
        <v>85389</v>
      </c>
      <c r="AA48" s="72">
        <v>216748</v>
      </c>
      <c r="AC48" s="72">
        <v>75349</v>
      </c>
      <c r="AE48" s="72">
        <v>205026</v>
      </c>
      <c r="AG48" s="72">
        <v>318617</v>
      </c>
    </row>
  </sheetData>
  <sortState ref="N5:S44">
    <sortCondition ref="N5"/>
  </sortState>
  <mergeCells count="17">
    <mergeCell ref="E2:F2"/>
    <mergeCell ref="M2:N2"/>
    <mergeCell ref="K2:L2"/>
    <mergeCell ref="I2:J2"/>
    <mergeCell ref="A1:H1"/>
    <mergeCell ref="AG2:AH2"/>
    <mergeCell ref="U2:V2"/>
    <mergeCell ref="W2:X2"/>
    <mergeCell ref="AE2:AF2"/>
    <mergeCell ref="Q2:R2"/>
    <mergeCell ref="S2:T2"/>
    <mergeCell ref="C2:D2"/>
    <mergeCell ref="O2:P2"/>
    <mergeCell ref="Y2:Z2"/>
    <mergeCell ref="AA2:AB2"/>
    <mergeCell ref="AC2:AD2"/>
    <mergeCell ref="G2:H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zoomScaleNormal="100" workbookViewId="0">
      <selection activeCell="C4" sqref="C4"/>
    </sheetView>
  </sheetViews>
  <sheetFormatPr defaultRowHeight="15" x14ac:dyDescent="0.25"/>
  <cols>
    <col min="1" max="1" width="9.140625" style="72"/>
    <col min="2" max="2" width="20" style="62" customWidth="1"/>
    <col min="3" max="3" width="12.140625" style="44" customWidth="1"/>
    <col min="4" max="4" width="11.85546875" style="44" customWidth="1"/>
    <col min="5" max="5" width="13.7109375" style="63" customWidth="1"/>
    <col min="6" max="6" width="9.140625" style="63" customWidth="1"/>
    <col min="7" max="7" width="14.5703125" style="44" customWidth="1"/>
    <col min="8" max="8" width="9.140625" style="62"/>
    <col min="9" max="9" width="9.140625" style="78"/>
    <col min="10" max="12" width="9.140625" style="62"/>
    <col min="13" max="13" width="11.140625" style="62" customWidth="1"/>
    <col min="14" max="16" width="10.5703125" style="62" customWidth="1"/>
    <col min="17" max="16384" width="9.140625" style="62"/>
  </cols>
  <sheetData>
    <row r="1" spans="1:18" x14ac:dyDescent="0.25">
      <c r="A1" s="405" t="s">
        <v>1062</v>
      </c>
      <c r="B1" s="405"/>
      <c r="C1" s="405"/>
      <c r="D1" s="405"/>
      <c r="E1" s="405"/>
      <c r="F1" s="405"/>
      <c r="G1" s="405"/>
      <c r="H1" s="405"/>
      <c r="I1" s="405"/>
      <c r="J1" s="405"/>
      <c r="K1" s="405"/>
      <c r="L1" s="405"/>
      <c r="M1" s="405"/>
      <c r="N1" s="405"/>
      <c r="O1" s="405"/>
      <c r="P1" s="405"/>
      <c r="Q1" s="405"/>
      <c r="R1" s="405"/>
    </row>
    <row r="2" spans="1:18" x14ac:dyDescent="0.25">
      <c r="A2" s="79" t="s">
        <v>11</v>
      </c>
      <c r="B2" s="80" t="s">
        <v>1047</v>
      </c>
      <c r="C2" s="404" t="s">
        <v>1059</v>
      </c>
      <c r="D2" s="404"/>
      <c r="E2" s="404" t="s">
        <v>1063</v>
      </c>
      <c r="F2" s="404"/>
      <c r="G2" s="404" t="s">
        <v>1064</v>
      </c>
      <c r="H2" s="404"/>
      <c r="I2" s="404" t="s">
        <v>1065</v>
      </c>
      <c r="J2" s="404"/>
      <c r="K2" s="404" t="s">
        <v>1066</v>
      </c>
      <c r="L2" s="404"/>
      <c r="M2" s="404" t="s">
        <v>1067</v>
      </c>
      <c r="N2" s="404"/>
      <c r="O2" s="404" t="s">
        <v>1069</v>
      </c>
      <c r="P2" s="404"/>
      <c r="Q2" s="404" t="s">
        <v>1068</v>
      </c>
      <c r="R2" s="404"/>
    </row>
    <row r="3" spans="1:18" x14ac:dyDescent="0.25">
      <c r="A3" s="81"/>
      <c r="B3" s="82"/>
      <c r="C3" s="46" t="s">
        <v>642</v>
      </c>
      <c r="D3" s="46" t="s">
        <v>641</v>
      </c>
      <c r="E3" s="46" t="s">
        <v>640</v>
      </c>
      <c r="F3" s="46" t="s">
        <v>641</v>
      </c>
      <c r="G3" s="46" t="s">
        <v>640</v>
      </c>
      <c r="H3" s="46" t="s">
        <v>641</v>
      </c>
      <c r="I3" s="46" t="s">
        <v>640</v>
      </c>
      <c r="J3" s="46" t="s">
        <v>641</v>
      </c>
      <c r="K3" s="46" t="s">
        <v>640</v>
      </c>
      <c r="L3" s="46" t="s">
        <v>641</v>
      </c>
      <c r="M3" s="46" t="s">
        <v>640</v>
      </c>
      <c r="N3" s="46" t="s">
        <v>641</v>
      </c>
      <c r="O3" s="46" t="s">
        <v>640</v>
      </c>
      <c r="P3" s="46" t="s">
        <v>641</v>
      </c>
      <c r="Q3" s="46" t="s">
        <v>640</v>
      </c>
      <c r="R3" s="46" t="s">
        <v>641</v>
      </c>
    </row>
    <row r="4" spans="1:18" ht="14.25" x14ac:dyDescent="0.2">
      <c r="A4" s="72">
        <v>1</v>
      </c>
      <c r="B4" s="66" t="s">
        <v>5</v>
      </c>
      <c r="C4" s="44">
        <v>3160.38</v>
      </c>
      <c r="D4" s="72">
        <v>40</v>
      </c>
      <c r="E4" s="44">
        <v>2779.8704545454548</v>
      </c>
      <c r="F4" s="44">
        <v>40</v>
      </c>
      <c r="G4" s="71">
        <v>3676.034444444444</v>
      </c>
      <c r="H4" s="71">
        <v>38</v>
      </c>
      <c r="I4" s="71">
        <v>3428.1164080574999</v>
      </c>
      <c r="J4" s="71">
        <v>40</v>
      </c>
      <c r="K4" s="71">
        <v>4151.6875516800001</v>
      </c>
      <c r="L4" s="71">
        <v>40</v>
      </c>
      <c r="M4" s="44">
        <v>3244.6443749999999</v>
      </c>
      <c r="N4" s="44">
        <v>40</v>
      </c>
      <c r="O4" s="44">
        <v>3031.48</v>
      </c>
      <c r="P4" s="44">
        <v>40</v>
      </c>
      <c r="Q4" s="44">
        <v>4005.1676105644447</v>
      </c>
      <c r="R4" s="44">
        <v>40</v>
      </c>
    </row>
    <row r="5" spans="1:18" ht="14.25" x14ac:dyDescent="0.2">
      <c r="A5" s="72">
        <v>2</v>
      </c>
      <c r="B5" s="66" t="s">
        <v>4</v>
      </c>
      <c r="C5" s="44">
        <v>4372.18</v>
      </c>
      <c r="D5" s="72">
        <v>16</v>
      </c>
      <c r="E5" s="44">
        <v>4131.5954545454551</v>
      </c>
      <c r="F5" s="44">
        <v>14</v>
      </c>
      <c r="G5" s="71">
        <v>4020.8027777777775</v>
      </c>
      <c r="H5" s="71">
        <v>24</v>
      </c>
      <c r="I5" s="71">
        <v>4895.7168121983332</v>
      </c>
      <c r="J5" s="71">
        <v>22</v>
      </c>
      <c r="K5" s="71">
        <v>5558.3381882325002</v>
      </c>
      <c r="L5" s="71">
        <v>14</v>
      </c>
      <c r="M5" s="44">
        <v>4406.4573529411773</v>
      </c>
      <c r="N5" s="44">
        <v>23</v>
      </c>
      <c r="O5" s="44">
        <v>4166.51</v>
      </c>
      <c r="P5" s="44">
        <v>7</v>
      </c>
      <c r="Q5" s="44">
        <v>5491.0136542661112</v>
      </c>
      <c r="R5" s="44">
        <v>17</v>
      </c>
    </row>
    <row r="6" spans="1:18" ht="14.25" x14ac:dyDescent="0.2">
      <c r="A6" s="72">
        <v>3</v>
      </c>
      <c r="B6" s="66" t="s">
        <v>3</v>
      </c>
      <c r="C6" s="44">
        <v>4188.1400000000003</v>
      </c>
      <c r="D6" s="72">
        <v>28</v>
      </c>
      <c r="E6" s="44">
        <v>3786.7863636363636</v>
      </c>
      <c r="F6" s="44">
        <v>31</v>
      </c>
      <c r="G6" s="71">
        <v>4361.3866666666663</v>
      </c>
      <c r="H6" s="71">
        <v>11</v>
      </c>
      <c r="I6" s="71">
        <v>4653.1511155875005</v>
      </c>
      <c r="J6" s="71">
        <v>26</v>
      </c>
      <c r="K6" s="71">
        <v>4900.8069216583335</v>
      </c>
      <c r="L6" s="71">
        <v>33</v>
      </c>
      <c r="M6" s="44">
        <v>4657.5767647058819</v>
      </c>
      <c r="N6" s="44">
        <v>8</v>
      </c>
      <c r="O6" s="44">
        <v>3541.83</v>
      </c>
      <c r="P6" s="44">
        <v>30</v>
      </c>
      <c r="Q6" s="44">
        <v>4918.1835928833325</v>
      </c>
      <c r="R6" s="44">
        <v>36</v>
      </c>
    </row>
    <row r="7" spans="1:18" ht="14.25" x14ac:dyDescent="0.2">
      <c r="A7" s="72">
        <v>4</v>
      </c>
      <c r="B7" s="66" t="s">
        <v>15</v>
      </c>
      <c r="C7" s="44">
        <v>4234.62</v>
      </c>
      <c r="D7" s="72">
        <v>23</v>
      </c>
      <c r="E7" s="44">
        <v>4116.3113636363641</v>
      </c>
      <c r="F7" s="44">
        <v>15</v>
      </c>
      <c r="G7" s="71">
        <v>3844.1594444444449</v>
      </c>
      <c r="H7" s="71">
        <v>36</v>
      </c>
      <c r="I7" s="71">
        <v>4257.5632918304163</v>
      </c>
      <c r="J7" s="71">
        <v>36</v>
      </c>
      <c r="K7" s="71">
        <v>5330.9971832550009</v>
      </c>
      <c r="L7" s="71">
        <v>21</v>
      </c>
      <c r="M7" s="44">
        <v>4310.5667647058817</v>
      </c>
      <c r="N7" s="44">
        <v>32</v>
      </c>
      <c r="O7" s="44">
        <v>4077.59</v>
      </c>
      <c r="P7" s="44">
        <v>13</v>
      </c>
      <c r="Q7" s="44">
        <v>5465.4305806144448</v>
      </c>
      <c r="R7" s="44">
        <v>18</v>
      </c>
    </row>
    <row r="8" spans="1:18" ht="14.25" x14ac:dyDescent="0.2">
      <c r="A8" s="72">
        <v>5</v>
      </c>
      <c r="B8" s="66" t="s">
        <v>2</v>
      </c>
      <c r="C8" s="44">
        <v>4274.5600000000004</v>
      </c>
      <c r="D8" s="72">
        <v>22</v>
      </c>
      <c r="E8" s="44">
        <v>3903.5568181818176</v>
      </c>
      <c r="F8" s="44">
        <v>25</v>
      </c>
      <c r="G8" s="71">
        <v>3892.1311111111117</v>
      </c>
      <c r="H8" s="71">
        <v>33</v>
      </c>
      <c r="I8" s="71">
        <v>6448.6538120862497</v>
      </c>
      <c r="J8" s="71">
        <v>1</v>
      </c>
      <c r="K8" s="71">
        <v>4764.6003079845841</v>
      </c>
      <c r="L8" s="71">
        <v>37</v>
      </c>
      <c r="M8" s="44">
        <v>4551.1635294117641</v>
      </c>
      <c r="N8" s="44">
        <v>14</v>
      </c>
      <c r="O8" s="44">
        <v>3638.97</v>
      </c>
      <c r="P8" s="44">
        <v>29</v>
      </c>
      <c r="Q8" s="44">
        <v>4699.5805473230557</v>
      </c>
      <c r="R8" s="44">
        <v>38</v>
      </c>
    </row>
    <row r="9" spans="1:18" ht="14.25" x14ac:dyDescent="0.2">
      <c r="A9" s="72">
        <v>6</v>
      </c>
      <c r="B9" s="66" t="s">
        <v>18</v>
      </c>
      <c r="C9" s="44">
        <v>4122.9399999999996</v>
      </c>
      <c r="D9" s="72">
        <v>32</v>
      </c>
      <c r="E9" s="44">
        <v>4005.0431818181819</v>
      </c>
      <c r="F9" s="44">
        <v>20</v>
      </c>
      <c r="G9" s="71">
        <v>3977.4638888888894</v>
      </c>
      <c r="H9" s="71">
        <v>29</v>
      </c>
      <c r="I9" s="71">
        <v>4300.2752050837498</v>
      </c>
      <c r="J9" s="71">
        <v>34</v>
      </c>
      <c r="K9" s="71">
        <v>4946.1193778408333</v>
      </c>
      <c r="L9" s="71">
        <v>32</v>
      </c>
      <c r="M9" s="44">
        <v>4112.7578125</v>
      </c>
      <c r="N9" s="44">
        <v>35</v>
      </c>
      <c r="O9" s="44">
        <v>3757.03</v>
      </c>
      <c r="P9" s="44">
        <v>23</v>
      </c>
      <c r="Q9" s="44">
        <v>5369.5675733383332</v>
      </c>
      <c r="R9" s="44">
        <v>23</v>
      </c>
    </row>
    <row r="10" spans="1:18" ht="14.25" x14ac:dyDescent="0.2">
      <c r="A10" s="72">
        <v>7</v>
      </c>
      <c r="B10" s="66" t="s">
        <v>19</v>
      </c>
      <c r="C10" s="44">
        <v>4403.33</v>
      </c>
      <c r="D10" s="72">
        <v>15</v>
      </c>
      <c r="E10" s="44">
        <v>4110.1977272727272</v>
      </c>
      <c r="F10" s="44">
        <v>16</v>
      </c>
      <c r="G10" s="71">
        <v>4211.0455555555563</v>
      </c>
      <c r="H10" s="71">
        <v>16</v>
      </c>
      <c r="I10" s="71">
        <v>5434.80447390875</v>
      </c>
      <c r="J10" s="71">
        <v>10</v>
      </c>
      <c r="K10" s="71">
        <v>5347.4519826345841</v>
      </c>
      <c r="L10" s="71">
        <v>20</v>
      </c>
      <c r="M10" s="44">
        <v>4562.1608823529414</v>
      </c>
      <c r="N10" s="44">
        <v>13</v>
      </c>
      <c r="O10" s="44">
        <v>4111.96</v>
      </c>
      <c r="P10" s="44">
        <v>11</v>
      </c>
      <c r="Q10" s="44">
        <v>5419.8481739786112</v>
      </c>
      <c r="R10" s="44">
        <v>20</v>
      </c>
    </row>
    <row r="11" spans="1:18" ht="14.25" x14ac:dyDescent="0.2">
      <c r="A11" s="72">
        <v>8</v>
      </c>
      <c r="B11" s="66" t="s">
        <v>21</v>
      </c>
      <c r="C11" s="44">
        <v>4290.0200000000004</v>
      </c>
      <c r="D11" s="72">
        <v>20</v>
      </c>
      <c r="E11" s="44">
        <v>3550.7999999999997</v>
      </c>
      <c r="F11" s="44">
        <v>36</v>
      </c>
      <c r="G11" s="71">
        <v>3999.5816666666669</v>
      </c>
      <c r="H11" s="71">
        <v>26</v>
      </c>
      <c r="I11" s="71">
        <v>4892.890446235001</v>
      </c>
      <c r="J11" s="71">
        <v>23</v>
      </c>
      <c r="K11" s="71">
        <v>5698.5035129458338</v>
      </c>
      <c r="L11" s="71">
        <v>6</v>
      </c>
      <c r="M11" s="44">
        <v>4325.2035294117641</v>
      </c>
      <c r="N11" s="44">
        <v>30</v>
      </c>
      <c r="O11" s="44">
        <v>3073.33</v>
      </c>
      <c r="P11" s="44">
        <v>39</v>
      </c>
      <c r="Q11" s="44">
        <v>5888.640500741667</v>
      </c>
      <c r="R11" s="44">
        <v>4</v>
      </c>
    </row>
    <row r="12" spans="1:18" ht="14.25" x14ac:dyDescent="0.2">
      <c r="A12" s="72">
        <v>9</v>
      </c>
      <c r="B12" s="66" t="s">
        <v>27</v>
      </c>
      <c r="C12" s="44">
        <v>4414.82</v>
      </c>
      <c r="D12" s="72">
        <v>14</v>
      </c>
      <c r="E12" s="44">
        <v>4288.7802631578943</v>
      </c>
      <c r="F12" s="44">
        <v>8</v>
      </c>
      <c r="G12" s="71">
        <v>3952.7308333333331</v>
      </c>
      <c r="H12" s="71">
        <v>30</v>
      </c>
      <c r="I12" s="71">
        <v>5276.3867976658339</v>
      </c>
      <c r="J12" s="71">
        <v>14</v>
      </c>
      <c r="K12" s="71">
        <v>5113.5244832912504</v>
      </c>
      <c r="L12" s="71">
        <v>28</v>
      </c>
      <c r="M12" s="44">
        <v>4548.8961842105273</v>
      </c>
      <c r="N12" s="44">
        <v>15</v>
      </c>
      <c r="O12" s="44">
        <v>4176.67</v>
      </c>
      <c r="P12" s="44">
        <v>6</v>
      </c>
      <c r="Q12" s="44">
        <v>5069.3903444163889</v>
      </c>
      <c r="R12" s="44">
        <v>30</v>
      </c>
    </row>
    <row r="13" spans="1:18" ht="14.25" x14ac:dyDescent="0.2">
      <c r="A13" s="72">
        <v>10</v>
      </c>
      <c r="B13" s="66" t="s">
        <v>23</v>
      </c>
      <c r="C13" s="44">
        <v>4276.32</v>
      </c>
      <c r="D13" s="72">
        <v>21</v>
      </c>
      <c r="E13" s="44">
        <v>4183.5613636363632</v>
      </c>
      <c r="F13" s="44">
        <v>12</v>
      </c>
      <c r="G13" s="71">
        <v>4001.4497222222221</v>
      </c>
      <c r="H13" s="71">
        <v>25</v>
      </c>
      <c r="I13" s="71">
        <v>5224.4446081919996</v>
      </c>
      <c r="J13" s="71">
        <v>15</v>
      </c>
      <c r="K13" s="71">
        <v>5622.1093508883323</v>
      </c>
      <c r="L13" s="71">
        <v>11</v>
      </c>
      <c r="M13" s="44">
        <v>4478.8920312499995</v>
      </c>
      <c r="N13" s="44">
        <v>19</v>
      </c>
      <c r="O13" s="44">
        <v>4018.56</v>
      </c>
      <c r="P13" s="44">
        <v>15</v>
      </c>
      <c r="Q13" s="44">
        <v>5623.9142335922224</v>
      </c>
      <c r="R13" s="44">
        <v>12</v>
      </c>
    </row>
    <row r="14" spans="1:18" ht="14.25" x14ac:dyDescent="0.2">
      <c r="A14" s="72">
        <v>11</v>
      </c>
      <c r="B14" s="66" t="s">
        <v>25</v>
      </c>
      <c r="C14" s="44">
        <v>4010.82</v>
      </c>
      <c r="D14" s="72">
        <v>37</v>
      </c>
      <c r="E14" s="44">
        <v>3554.6934210526319</v>
      </c>
      <c r="F14" s="44">
        <v>35</v>
      </c>
      <c r="G14" s="71">
        <v>3938.2347222222215</v>
      </c>
      <c r="H14" s="71">
        <v>32</v>
      </c>
      <c r="I14" s="71">
        <v>4627.9245909831252</v>
      </c>
      <c r="J14" s="71">
        <v>27</v>
      </c>
      <c r="K14" s="71">
        <v>5025.4974079395843</v>
      </c>
      <c r="L14" s="71">
        <v>29</v>
      </c>
      <c r="M14" s="44">
        <v>3924.9715277777773</v>
      </c>
      <c r="N14" s="44">
        <v>38</v>
      </c>
      <c r="O14" s="44">
        <v>3657.95</v>
      </c>
      <c r="P14" s="44">
        <v>28</v>
      </c>
      <c r="Q14" s="44">
        <v>5298.9303007375001</v>
      </c>
      <c r="R14" s="44">
        <v>25</v>
      </c>
    </row>
    <row r="15" spans="1:18" ht="14.25" x14ac:dyDescent="0.2">
      <c r="A15" s="72">
        <v>12</v>
      </c>
      <c r="B15" s="66" t="s">
        <v>56</v>
      </c>
      <c r="C15" s="44">
        <v>4086.36</v>
      </c>
      <c r="D15" s="72">
        <v>36</v>
      </c>
      <c r="E15" s="44">
        <v>3633.3340909090916</v>
      </c>
      <c r="F15" s="44">
        <v>33</v>
      </c>
      <c r="G15" s="71">
        <v>4149.1008333333339</v>
      </c>
      <c r="H15" s="71">
        <v>18</v>
      </c>
      <c r="I15" s="71">
        <v>4427.3127097745</v>
      </c>
      <c r="J15" s="71">
        <v>32</v>
      </c>
      <c r="K15" s="71">
        <v>5363.715081069583</v>
      </c>
      <c r="L15" s="71">
        <v>19</v>
      </c>
      <c r="M15" s="44">
        <v>4486.2895312500013</v>
      </c>
      <c r="N15" s="44">
        <v>18</v>
      </c>
      <c r="O15" s="44">
        <v>3249.67</v>
      </c>
      <c r="P15" s="44">
        <v>38</v>
      </c>
      <c r="Q15" s="44">
        <v>5572.1530454908325</v>
      </c>
      <c r="R15" s="44">
        <v>16</v>
      </c>
    </row>
    <row r="16" spans="1:18" ht="14.25" x14ac:dyDescent="0.2">
      <c r="A16" s="72">
        <v>13</v>
      </c>
      <c r="B16" s="66" t="s">
        <v>30</v>
      </c>
      <c r="C16" s="44">
        <v>4161.3100000000004</v>
      </c>
      <c r="D16" s="72">
        <v>30</v>
      </c>
      <c r="E16" s="44">
        <v>3906.0022727272722</v>
      </c>
      <c r="F16" s="44">
        <v>24</v>
      </c>
      <c r="G16" s="71">
        <v>4284.4227777777769</v>
      </c>
      <c r="H16" s="71">
        <v>12</v>
      </c>
      <c r="I16" s="71">
        <v>3838.8480766187504</v>
      </c>
      <c r="J16" s="71">
        <v>38</v>
      </c>
      <c r="K16" s="71">
        <v>5121.4958019862506</v>
      </c>
      <c r="L16" s="71">
        <v>27</v>
      </c>
      <c r="M16" s="44">
        <v>4436.1686666666665</v>
      </c>
      <c r="N16" s="44">
        <v>21</v>
      </c>
      <c r="O16" s="44">
        <v>3423.03</v>
      </c>
      <c r="P16" s="44">
        <v>34</v>
      </c>
      <c r="Q16" s="44">
        <v>5681.1906175463891</v>
      </c>
      <c r="R16" s="44">
        <v>9</v>
      </c>
    </row>
    <row r="17" spans="1:18" ht="14.25" x14ac:dyDescent="0.2">
      <c r="A17" s="72">
        <v>14</v>
      </c>
      <c r="B17" s="66" t="s">
        <v>32</v>
      </c>
      <c r="C17" s="44">
        <v>4089.3</v>
      </c>
      <c r="D17" s="72">
        <v>35</v>
      </c>
      <c r="E17" s="44">
        <v>3944.5181818181809</v>
      </c>
      <c r="F17" s="44">
        <v>23</v>
      </c>
      <c r="G17" s="71">
        <v>4195.8769444444442</v>
      </c>
      <c r="H17" s="71">
        <v>17</v>
      </c>
      <c r="I17" s="71">
        <v>4260.640465155625</v>
      </c>
      <c r="J17" s="71">
        <v>35</v>
      </c>
      <c r="K17" s="71">
        <v>4455.43090001375</v>
      </c>
      <c r="L17" s="71">
        <v>39</v>
      </c>
      <c r="M17" s="44">
        <v>4361.5211666666664</v>
      </c>
      <c r="N17" s="44">
        <v>27</v>
      </c>
      <c r="O17" s="44">
        <v>3698.75</v>
      </c>
      <c r="P17" s="44">
        <v>26</v>
      </c>
      <c r="Q17" s="44">
        <v>5049.6471761202774</v>
      </c>
      <c r="R17" s="44">
        <v>31</v>
      </c>
    </row>
    <row r="18" spans="1:18" ht="14.25" x14ac:dyDescent="0.2">
      <c r="A18" s="72">
        <v>15</v>
      </c>
      <c r="B18" s="66" t="s">
        <v>34</v>
      </c>
      <c r="C18" s="44">
        <v>4519.9799999999996</v>
      </c>
      <c r="D18" s="72">
        <v>8</v>
      </c>
      <c r="E18" s="44">
        <v>3846.7000000000003</v>
      </c>
      <c r="F18" s="44">
        <v>29</v>
      </c>
      <c r="G18" s="71">
        <v>4694.2741666666661</v>
      </c>
      <c r="H18" s="71">
        <v>2</v>
      </c>
      <c r="I18" s="71">
        <v>5162.342926024</v>
      </c>
      <c r="J18" s="71">
        <v>17</v>
      </c>
      <c r="K18" s="71">
        <v>5171.1142475358329</v>
      </c>
      <c r="L18" s="71">
        <v>25</v>
      </c>
      <c r="M18" s="44">
        <v>4574.3054411764697</v>
      </c>
      <c r="N18" s="44">
        <v>12</v>
      </c>
      <c r="O18" s="44">
        <v>3949.82</v>
      </c>
      <c r="P18" s="44">
        <v>20</v>
      </c>
      <c r="Q18" s="44">
        <v>5575.6634274683338</v>
      </c>
      <c r="R18" s="44">
        <v>15</v>
      </c>
    </row>
    <row r="19" spans="1:18" ht="14.25" x14ac:dyDescent="0.2">
      <c r="A19" s="72">
        <v>16</v>
      </c>
      <c r="B19" s="66" t="s">
        <v>36</v>
      </c>
      <c r="C19" s="44">
        <v>4678.95</v>
      </c>
      <c r="D19" s="72">
        <v>3</v>
      </c>
      <c r="E19" s="44">
        <v>4568.7204545454542</v>
      </c>
      <c r="F19" s="44">
        <v>2</v>
      </c>
      <c r="G19" s="71">
        <v>4398.5236111111117</v>
      </c>
      <c r="H19" s="71">
        <v>8</v>
      </c>
      <c r="I19" s="71">
        <v>5342.7435001120839</v>
      </c>
      <c r="J19" s="71">
        <v>12</v>
      </c>
      <c r="K19" s="71">
        <v>5642.4085384370837</v>
      </c>
      <c r="L19" s="71">
        <v>10</v>
      </c>
      <c r="M19" s="44">
        <v>4959.6875</v>
      </c>
      <c r="N19" s="44">
        <v>5</v>
      </c>
      <c r="O19" s="44">
        <v>4619.33</v>
      </c>
      <c r="P19" s="44">
        <v>1</v>
      </c>
      <c r="Q19" s="44">
        <v>5267.0379576247224</v>
      </c>
      <c r="R19" s="44">
        <v>26</v>
      </c>
    </row>
    <row r="20" spans="1:18" ht="14.25" x14ac:dyDescent="0.2">
      <c r="A20" s="72">
        <v>17</v>
      </c>
      <c r="B20" s="66" t="s">
        <v>39</v>
      </c>
      <c r="C20" s="44">
        <v>4477.95</v>
      </c>
      <c r="D20" s="72">
        <v>11</v>
      </c>
      <c r="E20" s="44">
        <v>4176.2249999999995</v>
      </c>
      <c r="F20" s="44">
        <v>13</v>
      </c>
      <c r="G20" s="71">
        <v>3984.1888888888884</v>
      </c>
      <c r="H20" s="71">
        <v>28</v>
      </c>
      <c r="I20" s="71">
        <v>4947.0680828937502</v>
      </c>
      <c r="J20" s="71">
        <v>20</v>
      </c>
      <c r="K20" s="71">
        <v>5671.2234633570833</v>
      </c>
      <c r="L20" s="71">
        <v>9</v>
      </c>
      <c r="M20" s="44">
        <v>4464.213235294118</v>
      </c>
      <c r="N20" s="44">
        <v>20</v>
      </c>
      <c r="O20" s="44">
        <v>3977.46</v>
      </c>
      <c r="P20" s="44">
        <v>17</v>
      </c>
      <c r="Q20" s="44">
        <v>5929.7602143491658</v>
      </c>
      <c r="R20" s="44">
        <v>3</v>
      </c>
    </row>
    <row r="21" spans="1:18" ht="14.25" x14ac:dyDescent="0.2">
      <c r="A21" s="72">
        <v>18</v>
      </c>
      <c r="B21" s="66" t="s">
        <v>42</v>
      </c>
      <c r="C21" s="44">
        <v>4713.24</v>
      </c>
      <c r="D21" s="72">
        <v>2</v>
      </c>
      <c r="E21" s="44">
        <v>4392.0363636363636</v>
      </c>
      <c r="F21" s="44">
        <v>5</v>
      </c>
      <c r="G21" s="71">
        <v>4490.0583333333334</v>
      </c>
      <c r="H21" s="71">
        <v>7</v>
      </c>
      <c r="I21" s="71">
        <v>5820.1332389929157</v>
      </c>
      <c r="J21" s="71">
        <v>5</v>
      </c>
      <c r="K21" s="71">
        <v>5458.2514889216664</v>
      </c>
      <c r="L21" s="71">
        <v>17</v>
      </c>
      <c r="M21" s="44">
        <v>5034.2558823529407</v>
      </c>
      <c r="N21" s="44">
        <v>2</v>
      </c>
      <c r="O21" s="44">
        <v>4402.63</v>
      </c>
      <c r="P21" s="44">
        <v>4</v>
      </c>
      <c r="Q21" s="44">
        <v>5650.205594836666</v>
      </c>
      <c r="R21" s="44">
        <v>10</v>
      </c>
    </row>
    <row r="22" spans="1:18" ht="14.25" x14ac:dyDescent="0.2">
      <c r="A22" s="72">
        <v>19</v>
      </c>
      <c r="B22" s="66" t="s">
        <v>44</v>
      </c>
      <c r="C22" s="44">
        <v>4505.54</v>
      </c>
      <c r="D22" s="72">
        <v>10</v>
      </c>
      <c r="E22" s="44">
        <v>4413.4340909090906</v>
      </c>
      <c r="F22" s="44">
        <v>4</v>
      </c>
      <c r="G22" s="71">
        <v>4534.368611111111</v>
      </c>
      <c r="H22" s="71">
        <v>5</v>
      </c>
      <c r="I22" s="71">
        <v>5047.2267861070832</v>
      </c>
      <c r="J22" s="71">
        <v>18</v>
      </c>
      <c r="K22" s="71">
        <v>5677.0750774074995</v>
      </c>
      <c r="L22" s="71">
        <v>8</v>
      </c>
      <c r="M22" s="44">
        <v>5083.4274999999989</v>
      </c>
      <c r="N22" s="44">
        <v>1</v>
      </c>
      <c r="O22" s="44">
        <v>4085.81</v>
      </c>
      <c r="P22" s="44">
        <v>12</v>
      </c>
      <c r="Q22" s="44">
        <v>5379.2676661806245</v>
      </c>
      <c r="R22" s="44">
        <v>22</v>
      </c>
    </row>
    <row r="23" spans="1:18" ht="14.25" x14ac:dyDescent="0.2">
      <c r="A23" s="72">
        <v>20</v>
      </c>
      <c r="B23" s="66" t="s">
        <v>46</v>
      </c>
      <c r="C23" s="44">
        <v>4193.92</v>
      </c>
      <c r="D23" s="72">
        <v>27</v>
      </c>
      <c r="E23" s="44">
        <v>3983.6454545454544</v>
      </c>
      <c r="F23" s="44">
        <v>21</v>
      </c>
      <c r="G23" s="71">
        <v>4148.3536111111116</v>
      </c>
      <c r="H23" s="71">
        <v>19</v>
      </c>
      <c r="I23" s="71">
        <v>3918.8199883740003</v>
      </c>
      <c r="J23" s="71">
        <v>37</v>
      </c>
      <c r="K23" s="71">
        <v>5398.4676517320831</v>
      </c>
      <c r="L23" s="71">
        <v>18</v>
      </c>
      <c r="M23" s="44">
        <v>4292.8048529411763</v>
      </c>
      <c r="N23" s="44">
        <v>34</v>
      </c>
      <c r="O23" s="44">
        <v>3718.18</v>
      </c>
      <c r="P23" s="44">
        <v>25</v>
      </c>
      <c r="Q23" s="44">
        <v>5141.9980893769443</v>
      </c>
      <c r="R23" s="44">
        <v>29</v>
      </c>
    </row>
    <row r="24" spans="1:18" ht="14.25" x14ac:dyDescent="0.2">
      <c r="A24" s="72">
        <v>21</v>
      </c>
      <c r="B24" s="66" t="s">
        <v>47</v>
      </c>
      <c r="C24" s="44">
        <v>4321.3500000000004</v>
      </c>
      <c r="D24" s="72">
        <v>18</v>
      </c>
      <c r="E24" s="44">
        <v>4259.9818181818173</v>
      </c>
      <c r="F24" s="44">
        <v>9</v>
      </c>
      <c r="G24" s="71">
        <v>3882.6413888888887</v>
      </c>
      <c r="H24" s="71">
        <v>34</v>
      </c>
      <c r="I24" s="71">
        <v>4788.3931202109998</v>
      </c>
      <c r="J24" s="71">
        <v>25</v>
      </c>
      <c r="K24" s="71">
        <v>5854.1712705595828</v>
      </c>
      <c r="L24" s="71">
        <v>2</v>
      </c>
      <c r="M24" s="44">
        <v>4399.8732812499993</v>
      </c>
      <c r="N24" s="44">
        <v>24</v>
      </c>
      <c r="O24" s="44">
        <v>4156.8</v>
      </c>
      <c r="P24" s="44">
        <v>9</v>
      </c>
      <c r="Q24" s="44">
        <v>5579.3621707063894</v>
      </c>
      <c r="R24" s="44">
        <v>14</v>
      </c>
    </row>
    <row r="25" spans="1:18" ht="14.25" x14ac:dyDescent="0.2">
      <c r="A25" s="72">
        <v>22</v>
      </c>
      <c r="B25" s="66" t="s">
        <v>48</v>
      </c>
      <c r="C25" s="44">
        <v>4428.1099999999997</v>
      </c>
      <c r="D25" s="72">
        <v>13</v>
      </c>
      <c r="E25" s="44">
        <v>4091.8568181818177</v>
      </c>
      <c r="F25" s="44">
        <v>17</v>
      </c>
      <c r="G25" s="71">
        <v>4108.4519444444441</v>
      </c>
      <c r="H25" s="71">
        <v>23</v>
      </c>
      <c r="I25" s="71">
        <v>5301.5494412150001</v>
      </c>
      <c r="J25" s="71">
        <v>13</v>
      </c>
      <c r="K25" s="71">
        <v>5300.8556417950003</v>
      </c>
      <c r="L25" s="71">
        <v>22</v>
      </c>
      <c r="M25" s="44">
        <v>4526.0436764705883</v>
      </c>
      <c r="N25" s="44">
        <v>16</v>
      </c>
      <c r="O25" s="44">
        <v>4166.51</v>
      </c>
      <c r="P25" s="44">
        <v>8</v>
      </c>
      <c r="Q25" s="44">
        <v>5312.4844868633336</v>
      </c>
      <c r="R25" s="44">
        <v>24</v>
      </c>
    </row>
    <row r="26" spans="1:18" ht="14.25" x14ac:dyDescent="0.2">
      <c r="A26" s="72">
        <v>23</v>
      </c>
      <c r="B26" s="66" t="s">
        <v>62</v>
      </c>
      <c r="C26" s="44">
        <v>4515.8999999999996</v>
      </c>
      <c r="D26" s="72">
        <v>9</v>
      </c>
      <c r="E26" s="44">
        <v>4326.6204545454539</v>
      </c>
      <c r="F26" s="44">
        <v>7</v>
      </c>
      <c r="G26" s="71">
        <v>3950.9375</v>
      </c>
      <c r="H26" s="71">
        <v>31</v>
      </c>
      <c r="I26" s="71">
        <v>4932.8262173044996</v>
      </c>
      <c r="J26" s="71">
        <v>21</v>
      </c>
      <c r="K26" s="71">
        <v>5698.4426674995839</v>
      </c>
      <c r="L26" s="71">
        <v>7</v>
      </c>
      <c r="M26" s="44">
        <v>4390.3742187500002</v>
      </c>
      <c r="N26" s="44">
        <v>25</v>
      </c>
      <c r="O26" s="44">
        <v>3959.53</v>
      </c>
      <c r="P26" s="44">
        <v>19</v>
      </c>
      <c r="Q26" s="44">
        <v>5597.5681885552776</v>
      </c>
      <c r="R26" s="44">
        <v>13</v>
      </c>
    </row>
    <row r="27" spans="1:18" ht="14.25" x14ac:dyDescent="0.2">
      <c r="A27" s="72">
        <v>24</v>
      </c>
      <c r="B27" s="66" t="s">
        <v>53</v>
      </c>
      <c r="C27" s="44">
        <v>4352.07</v>
      </c>
      <c r="D27" s="72">
        <v>17</v>
      </c>
      <c r="E27" s="44">
        <v>4017.8818181818178</v>
      </c>
      <c r="F27" s="44">
        <v>19</v>
      </c>
      <c r="G27" s="71">
        <v>3726.9202777777778</v>
      </c>
      <c r="H27" s="71">
        <v>37</v>
      </c>
      <c r="I27" s="71">
        <v>5945.3730046235005</v>
      </c>
      <c r="J27" s="71">
        <v>3</v>
      </c>
      <c r="K27" s="71">
        <v>5021.8415174854172</v>
      </c>
      <c r="L27" s="71">
        <v>30</v>
      </c>
      <c r="M27" s="44">
        <v>4364.8019117647054</v>
      </c>
      <c r="N27" s="44">
        <v>26</v>
      </c>
      <c r="O27" s="44">
        <v>4076.84</v>
      </c>
      <c r="P27" s="44">
        <v>14</v>
      </c>
      <c r="Q27" s="44">
        <v>5397.1328416569449</v>
      </c>
      <c r="R27" s="44">
        <v>21</v>
      </c>
    </row>
    <row r="28" spans="1:18" ht="14.25" x14ac:dyDescent="0.2">
      <c r="A28" s="72">
        <v>25</v>
      </c>
      <c r="B28" s="66" t="s">
        <v>54</v>
      </c>
      <c r="C28" s="44">
        <v>4304.71</v>
      </c>
      <c r="D28" s="72">
        <v>19</v>
      </c>
      <c r="E28" s="44">
        <v>3822.8568181818177</v>
      </c>
      <c r="F28" s="44">
        <v>30</v>
      </c>
      <c r="G28" s="71">
        <v>4540.7947222222228</v>
      </c>
      <c r="H28" s="71">
        <v>4</v>
      </c>
      <c r="I28" s="71">
        <v>5729.3174914149995</v>
      </c>
      <c r="J28" s="71">
        <v>7</v>
      </c>
      <c r="K28" s="71">
        <v>4640.1310653487499</v>
      </c>
      <c r="L28" s="71">
        <v>38</v>
      </c>
      <c r="M28" s="44">
        <v>4510.4574999999986</v>
      </c>
      <c r="N28" s="44">
        <v>17</v>
      </c>
      <c r="O28" s="44">
        <v>4117.1899999999996</v>
      </c>
      <c r="P28" s="44">
        <v>10</v>
      </c>
      <c r="Q28" s="44">
        <v>4903.0176840102777</v>
      </c>
      <c r="R28" s="44">
        <v>37</v>
      </c>
    </row>
    <row r="29" spans="1:18" ht="14.25" x14ac:dyDescent="0.2">
      <c r="A29" s="72">
        <v>26</v>
      </c>
      <c r="B29" s="66" t="s">
        <v>89</v>
      </c>
      <c r="C29" s="44">
        <v>3982.6</v>
      </c>
      <c r="D29" s="72">
        <v>38</v>
      </c>
      <c r="E29" s="44">
        <v>3516.5636363636363</v>
      </c>
      <c r="F29" s="44">
        <v>37</v>
      </c>
      <c r="G29" s="71">
        <v>3527.9349999999995</v>
      </c>
      <c r="H29" s="71">
        <v>40</v>
      </c>
      <c r="I29" s="71">
        <v>3751.5334753956249</v>
      </c>
      <c r="J29" s="71">
        <v>39</v>
      </c>
      <c r="K29" s="71">
        <v>5463.8781254945834</v>
      </c>
      <c r="L29" s="71">
        <v>16</v>
      </c>
      <c r="M29" s="44">
        <v>3767.5243333333337</v>
      </c>
      <c r="N29" s="44">
        <v>39</v>
      </c>
      <c r="O29" s="44">
        <v>3352.79</v>
      </c>
      <c r="P29" s="44">
        <v>37</v>
      </c>
      <c r="Q29" s="44">
        <v>4922.5461551075005</v>
      </c>
      <c r="R29" s="44">
        <v>35</v>
      </c>
    </row>
    <row r="30" spans="1:18" ht="14.25" x14ac:dyDescent="0.2">
      <c r="A30" s="72">
        <v>27</v>
      </c>
      <c r="B30" s="66" t="s">
        <v>57</v>
      </c>
      <c r="C30" s="44">
        <v>4146.59</v>
      </c>
      <c r="D30" s="72">
        <v>31</v>
      </c>
      <c r="E30" s="44">
        <v>3875.4340909090911</v>
      </c>
      <c r="F30" s="44">
        <v>28</v>
      </c>
      <c r="G30" s="71">
        <v>4804.2652777777776</v>
      </c>
      <c r="H30" s="71">
        <v>1</v>
      </c>
      <c r="I30" s="71">
        <v>4317.8272219279997</v>
      </c>
      <c r="J30" s="71">
        <v>33</v>
      </c>
      <c r="K30" s="71">
        <v>4889.3137549850007</v>
      </c>
      <c r="L30" s="71">
        <v>35</v>
      </c>
      <c r="M30" s="44">
        <v>4661.4757812500011</v>
      </c>
      <c r="N30" s="44">
        <v>7</v>
      </c>
      <c r="O30" s="44">
        <v>3522.41</v>
      </c>
      <c r="P30" s="44">
        <v>32</v>
      </c>
      <c r="Q30" s="44">
        <v>4983.0242092122226</v>
      </c>
      <c r="R30" s="44">
        <v>34</v>
      </c>
    </row>
    <row r="31" spans="1:18" ht="14.25" x14ac:dyDescent="0.2">
      <c r="A31" s="72">
        <v>28</v>
      </c>
      <c r="B31" s="66" t="s">
        <v>58</v>
      </c>
      <c r="C31" s="44">
        <v>4106.3100000000004</v>
      </c>
      <c r="D31" s="72">
        <v>34</v>
      </c>
      <c r="E31" s="44">
        <v>3900.5</v>
      </c>
      <c r="F31" s="44">
        <v>26</v>
      </c>
      <c r="G31" s="71">
        <v>4249.5275000000001</v>
      </c>
      <c r="H31" s="71">
        <v>14</v>
      </c>
      <c r="I31" s="71">
        <v>5529.8323780720002</v>
      </c>
      <c r="J31" s="71">
        <v>9</v>
      </c>
      <c r="K31" s="71">
        <v>4876.6983612220829</v>
      </c>
      <c r="L31" s="71">
        <v>36</v>
      </c>
      <c r="M31" s="44">
        <v>4579.3689705882352</v>
      </c>
      <c r="N31" s="44">
        <v>11</v>
      </c>
      <c r="O31" s="44">
        <v>3673.34</v>
      </c>
      <c r="P31" s="44">
        <v>27</v>
      </c>
      <c r="Q31" s="44">
        <v>5014.2330095924999</v>
      </c>
      <c r="R31" s="44">
        <v>32</v>
      </c>
    </row>
    <row r="32" spans="1:18" ht="14.25" x14ac:dyDescent="0.2">
      <c r="A32" s="72">
        <v>29</v>
      </c>
      <c r="B32" s="66" t="s">
        <v>63</v>
      </c>
      <c r="C32" s="44">
        <v>4538.6499999999996</v>
      </c>
      <c r="D32" s="72">
        <v>6</v>
      </c>
      <c r="E32" s="44">
        <v>4247.7545454545452</v>
      </c>
      <c r="F32" s="44">
        <v>10</v>
      </c>
      <c r="G32" s="71">
        <v>4140.3583333333336</v>
      </c>
      <c r="H32" s="71">
        <v>20</v>
      </c>
      <c r="I32" s="71">
        <v>4500.5488150600004</v>
      </c>
      <c r="J32" s="71">
        <v>31</v>
      </c>
      <c r="K32" s="71">
        <v>5719.7899095350003</v>
      </c>
      <c r="L32" s="71">
        <v>5</v>
      </c>
      <c r="M32" s="44">
        <v>4294.9014705882346</v>
      </c>
      <c r="N32" s="44">
        <v>33</v>
      </c>
      <c r="O32" s="44">
        <v>4203.87</v>
      </c>
      <c r="P32" s="44">
        <v>5</v>
      </c>
      <c r="Q32" s="44">
        <v>5790.2142759122225</v>
      </c>
      <c r="R32" s="44">
        <v>6</v>
      </c>
    </row>
    <row r="33" spans="1:18" ht="14.25" x14ac:dyDescent="0.2">
      <c r="A33" s="72">
        <v>30</v>
      </c>
      <c r="B33" s="66" t="s">
        <v>66</v>
      </c>
      <c r="C33" s="44">
        <v>4183.8500000000004</v>
      </c>
      <c r="D33" s="72">
        <v>29</v>
      </c>
      <c r="E33" s="44">
        <v>4081.4636363636369</v>
      </c>
      <c r="F33" s="44">
        <v>18</v>
      </c>
      <c r="G33" s="71">
        <v>3577.8494444444445</v>
      </c>
      <c r="H33" s="71">
        <v>39</v>
      </c>
      <c r="I33" s="71">
        <v>4507.5093844125004</v>
      </c>
      <c r="J33" s="71">
        <v>30</v>
      </c>
      <c r="K33" s="71">
        <v>5854.723594249167</v>
      </c>
      <c r="L33" s="71">
        <v>1</v>
      </c>
      <c r="M33" s="44">
        <v>3931.4349999999995</v>
      </c>
      <c r="N33" s="44">
        <v>37</v>
      </c>
      <c r="O33" s="44">
        <v>3994.65</v>
      </c>
      <c r="P33" s="44">
        <v>16</v>
      </c>
      <c r="Q33" s="44">
        <v>5870.0967004994436</v>
      </c>
      <c r="R33" s="44">
        <v>5</v>
      </c>
    </row>
    <row r="34" spans="1:18" ht="14.25" x14ac:dyDescent="0.2">
      <c r="A34" s="72">
        <v>31</v>
      </c>
      <c r="B34" s="66" t="s">
        <v>68</v>
      </c>
      <c r="C34" s="44">
        <v>4442.29</v>
      </c>
      <c r="D34" s="72">
        <v>12</v>
      </c>
      <c r="E34" s="44">
        <v>3964.693181818182</v>
      </c>
      <c r="F34" s="44">
        <v>22</v>
      </c>
      <c r="G34" s="71">
        <v>4391.649166666667</v>
      </c>
      <c r="H34" s="71">
        <v>9</v>
      </c>
      <c r="I34" s="71">
        <v>5711.9854948490001</v>
      </c>
      <c r="J34" s="71">
        <v>8</v>
      </c>
      <c r="K34" s="71">
        <v>5267.1778039183337</v>
      </c>
      <c r="L34" s="71">
        <v>23</v>
      </c>
      <c r="M34" s="44">
        <v>4624.8245312499994</v>
      </c>
      <c r="N34" s="44">
        <v>9</v>
      </c>
      <c r="O34" s="44">
        <v>3768.24</v>
      </c>
      <c r="P34" s="44">
        <v>22</v>
      </c>
      <c r="Q34" s="44">
        <v>4998.4681549455563</v>
      </c>
      <c r="R34" s="44">
        <v>33</v>
      </c>
    </row>
    <row r="35" spans="1:18" ht="14.25" x14ac:dyDescent="0.2">
      <c r="A35" s="72">
        <v>32</v>
      </c>
      <c r="B35" s="66" t="s">
        <v>71</v>
      </c>
      <c r="C35" s="44">
        <v>4645.46</v>
      </c>
      <c r="D35" s="72">
        <v>4</v>
      </c>
      <c r="E35" s="44">
        <v>4419.5477272727276</v>
      </c>
      <c r="F35" s="44">
        <v>3</v>
      </c>
      <c r="G35" s="71">
        <v>4510.0838888888893</v>
      </c>
      <c r="H35" s="71">
        <v>6</v>
      </c>
      <c r="I35" s="71">
        <v>5999.695921950417</v>
      </c>
      <c r="J35" s="71">
        <v>2</v>
      </c>
      <c r="K35" s="71">
        <v>5745.3559733929169</v>
      </c>
      <c r="L35" s="71">
        <v>3</v>
      </c>
      <c r="M35" s="44">
        <v>5008.0679411764713</v>
      </c>
      <c r="N35" s="44">
        <v>3</v>
      </c>
      <c r="O35" s="44">
        <v>3967</v>
      </c>
      <c r="P35" s="44">
        <v>18</v>
      </c>
      <c r="Q35" s="44">
        <v>5701.9976289286114</v>
      </c>
      <c r="R35" s="44">
        <v>8</v>
      </c>
    </row>
    <row r="36" spans="1:18" ht="14.25" x14ac:dyDescent="0.2">
      <c r="A36" s="72">
        <v>33</v>
      </c>
      <c r="B36" s="66" t="s">
        <v>73</v>
      </c>
      <c r="C36" s="44">
        <v>4120.2</v>
      </c>
      <c r="D36" s="72">
        <v>33</v>
      </c>
      <c r="E36" s="44">
        <v>3879.7136363636364</v>
      </c>
      <c r="F36" s="44">
        <v>27</v>
      </c>
      <c r="G36" s="71">
        <v>4253.3383333333331</v>
      </c>
      <c r="H36" s="71">
        <v>13</v>
      </c>
      <c r="I36" s="71">
        <v>4827.7047491415005</v>
      </c>
      <c r="J36" s="71">
        <v>24</v>
      </c>
      <c r="K36" s="71">
        <v>4890.1812729237499</v>
      </c>
      <c r="L36" s="71">
        <v>34</v>
      </c>
      <c r="M36" s="44">
        <v>4433.9606249999997</v>
      </c>
      <c r="N36" s="44">
        <v>22</v>
      </c>
      <c r="O36" s="44">
        <v>3401.36</v>
      </c>
      <c r="P36" s="44">
        <v>36</v>
      </c>
      <c r="Q36" s="44">
        <v>5176.1555541713897</v>
      </c>
      <c r="R36" s="44">
        <v>27</v>
      </c>
    </row>
    <row r="37" spans="1:18" ht="14.25" x14ac:dyDescent="0.2">
      <c r="A37" s="72">
        <v>34</v>
      </c>
      <c r="B37" s="66" t="s">
        <v>75</v>
      </c>
      <c r="C37" s="44">
        <v>4227.8500000000004</v>
      </c>
      <c r="D37" s="72">
        <v>24</v>
      </c>
      <c r="E37" s="44">
        <v>3631.5000000000005</v>
      </c>
      <c r="F37" s="44">
        <v>34</v>
      </c>
      <c r="G37" s="71">
        <v>3848.7174999999997</v>
      </c>
      <c r="H37" s="71">
        <v>35</v>
      </c>
      <c r="I37" s="71">
        <v>4622.4247330454173</v>
      </c>
      <c r="J37" s="71">
        <v>28</v>
      </c>
      <c r="K37" s="71">
        <v>5557.9999114295833</v>
      </c>
      <c r="L37" s="71">
        <v>15</v>
      </c>
      <c r="M37" s="44">
        <v>4076.8136764705878</v>
      </c>
      <c r="N37" s="44">
        <v>36</v>
      </c>
      <c r="O37" s="44">
        <v>3792.15</v>
      </c>
      <c r="P37" s="44">
        <v>21</v>
      </c>
      <c r="Q37" s="44">
        <v>5739.9102601971881</v>
      </c>
      <c r="R37" s="44">
        <v>7</v>
      </c>
    </row>
    <row r="38" spans="1:18" ht="14.25" x14ac:dyDescent="0.2">
      <c r="A38" s="72">
        <v>35</v>
      </c>
      <c r="B38" s="66" t="s">
        <v>77</v>
      </c>
      <c r="C38" s="44">
        <v>3977.14</v>
      </c>
      <c r="D38" s="72">
        <v>39</v>
      </c>
      <c r="E38" s="44">
        <v>3783.7295454545456</v>
      </c>
      <c r="F38" s="44">
        <v>32</v>
      </c>
      <c r="G38" s="71">
        <v>4114.8033333333333</v>
      </c>
      <c r="H38" s="71">
        <v>22</v>
      </c>
      <c r="I38" s="71">
        <v>4570.2356232933334</v>
      </c>
      <c r="J38" s="71">
        <v>29</v>
      </c>
      <c r="K38" s="71">
        <v>5016.0896386595832</v>
      </c>
      <c r="L38" s="71">
        <v>31</v>
      </c>
      <c r="M38" s="44">
        <v>4358.9076470588243</v>
      </c>
      <c r="N38" s="44">
        <v>28</v>
      </c>
      <c r="O38" s="44">
        <v>3449.18</v>
      </c>
      <c r="P38" s="44">
        <v>33</v>
      </c>
      <c r="Q38" s="44">
        <v>4684.3556728696876</v>
      </c>
      <c r="R38" s="44">
        <v>39</v>
      </c>
    </row>
    <row r="39" spans="1:18" ht="14.25" x14ac:dyDescent="0.2">
      <c r="A39" s="72">
        <v>36</v>
      </c>
      <c r="B39" s="66" t="s">
        <v>79</v>
      </c>
      <c r="C39" s="44">
        <v>4640.41</v>
      </c>
      <c r="D39" s="72">
        <v>5</v>
      </c>
      <c r="E39" s="44">
        <v>4348.0181818181818</v>
      </c>
      <c r="F39" s="44">
        <v>6</v>
      </c>
      <c r="G39" s="71">
        <v>4371.3247222222226</v>
      </c>
      <c r="H39" s="71">
        <v>10</v>
      </c>
      <c r="I39" s="71">
        <v>5764.305113604999</v>
      </c>
      <c r="J39" s="71">
        <v>6</v>
      </c>
      <c r="K39" s="71">
        <v>5615.4326274216664</v>
      </c>
      <c r="L39" s="71">
        <v>12</v>
      </c>
      <c r="M39" s="44">
        <v>4730.8792647058826</v>
      </c>
      <c r="N39" s="44">
        <v>6</v>
      </c>
      <c r="O39" s="44">
        <v>4454.1899999999996</v>
      </c>
      <c r="P39" s="44">
        <v>3</v>
      </c>
      <c r="Q39" s="44">
        <v>6021.9953480588892</v>
      </c>
      <c r="R39" s="44">
        <v>2</v>
      </c>
    </row>
    <row r="40" spans="1:18" ht="14.25" x14ac:dyDescent="0.2">
      <c r="A40" s="72">
        <v>37</v>
      </c>
      <c r="B40" s="66" t="s">
        <v>81</v>
      </c>
      <c r="C40" s="44">
        <v>4224.09</v>
      </c>
      <c r="D40" s="72">
        <v>25</v>
      </c>
      <c r="E40" s="44">
        <v>3465.2090909090907</v>
      </c>
      <c r="F40" s="44">
        <v>38</v>
      </c>
      <c r="G40" s="71">
        <v>3995.9950000000003</v>
      </c>
      <c r="H40" s="71">
        <v>27</v>
      </c>
      <c r="I40" s="71">
        <v>5406.2129874499997</v>
      </c>
      <c r="J40" s="71">
        <v>11</v>
      </c>
      <c r="K40" s="71">
        <v>5158.5872087283333</v>
      </c>
      <c r="L40" s="71">
        <v>26</v>
      </c>
      <c r="M40" s="44">
        <v>4338.7326470588241</v>
      </c>
      <c r="N40" s="44">
        <v>29</v>
      </c>
      <c r="O40" s="44">
        <v>3532.12</v>
      </c>
      <c r="P40" s="44">
        <v>31</v>
      </c>
      <c r="Q40" s="44">
        <v>5161.8910738188888</v>
      </c>
      <c r="R40" s="44">
        <v>28</v>
      </c>
    </row>
    <row r="41" spans="1:18" ht="14.25" x14ac:dyDescent="0.2">
      <c r="A41" s="72">
        <v>38</v>
      </c>
      <c r="B41" s="66" t="s">
        <v>83</v>
      </c>
      <c r="C41" s="44">
        <v>4743.67</v>
      </c>
      <c r="D41" s="72">
        <v>1</v>
      </c>
      <c r="E41" s="44">
        <v>4625.5772727272724</v>
      </c>
      <c r="F41" s="44">
        <v>1</v>
      </c>
      <c r="G41" s="71">
        <v>4623.0638888888898</v>
      </c>
      <c r="H41" s="71">
        <v>3</v>
      </c>
      <c r="I41" s="71">
        <v>5195.5393919425005</v>
      </c>
      <c r="J41" s="71">
        <v>16</v>
      </c>
      <c r="K41" s="71">
        <v>5560.7270047362508</v>
      </c>
      <c r="L41" s="71">
        <v>13</v>
      </c>
      <c r="M41" s="44">
        <v>4994.9937499999996</v>
      </c>
      <c r="N41" s="44">
        <v>4</v>
      </c>
      <c r="O41" s="44">
        <v>4497.53</v>
      </c>
      <c r="P41" s="44">
        <v>2</v>
      </c>
      <c r="Q41" s="44">
        <v>5642.9846923797231</v>
      </c>
      <c r="R41" s="44">
        <v>11</v>
      </c>
    </row>
    <row r="42" spans="1:18" s="44" customFormat="1" ht="14.25" x14ac:dyDescent="0.2">
      <c r="A42" s="72">
        <v>39</v>
      </c>
      <c r="B42" s="66" t="s">
        <v>85</v>
      </c>
      <c r="C42" s="44">
        <v>4527.18</v>
      </c>
      <c r="D42" s="72">
        <v>7</v>
      </c>
      <c r="E42" s="44">
        <v>4237.9727272727268</v>
      </c>
      <c r="F42" s="44">
        <v>11</v>
      </c>
      <c r="G42" s="71">
        <v>4217.6958333333341</v>
      </c>
      <c r="H42" s="71">
        <v>15</v>
      </c>
      <c r="I42" s="71">
        <v>4995.4920219280002</v>
      </c>
      <c r="J42" s="71">
        <v>19</v>
      </c>
      <c r="K42" s="71">
        <v>5725.3704789612493</v>
      </c>
      <c r="L42" s="71">
        <v>4</v>
      </c>
      <c r="M42" s="44">
        <v>4588.3414062499996</v>
      </c>
      <c r="N42" s="44">
        <v>10</v>
      </c>
      <c r="O42" s="44">
        <v>3748.81</v>
      </c>
      <c r="P42" s="44">
        <v>24</v>
      </c>
      <c r="Q42" s="44">
        <v>6065.9451065297217</v>
      </c>
      <c r="R42" s="44">
        <v>1</v>
      </c>
    </row>
    <row r="43" spans="1:18" s="44" customFormat="1" ht="14.25" x14ac:dyDescent="0.2">
      <c r="A43" s="46">
        <v>40</v>
      </c>
      <c r="B43" s="65" t="s">
        <v>87</v>
      </c>
      <c r="C43" s="45">
        <v>4207.72</v>
      </c>
      <c r="D43" s="46">
        <v>26</v>
      </c>
      <c r="E43" s="45">
        <v>3456.0386363636367</v>
      </c>
      <c r="F43" s="45">
        <v>39</v>
      </c>
      <c r="G43" s="73">
        <v>4120.1833333333325</v>
      </c>
      <c r="H43" s="73">
        <v>21</v>
      </c>
      <c r="I43" s="73">
        <v>5939.7815363259997</v>
      </c>
      <c r="J43" s="73">
        <v>4</v>
      </c>
      <c r="K43" s="73">
        <v>5202.7832149324995</v>
      </c>
      <c r="L43" s="73">
        <v>24</v>
      </c>
      <c r="M43" s="45">
        <v>4320.2191176470587</v>
      </c>
      <c r="N43" s="45">
        <v>31</v>
      </c>
      <c r="O43" s="45">
        <v>3409.58</v>
      </c>
      <c r="P43" s="45">
        <v>35</v>
      </c>
      <c r="Q43" s="45">
        <v>5457.1474077327775</v>
      </c>
      <c r="R43" s="45">
        <v>19</v>
      </c>
    </row>
    <row r="44" spans="1:18" s="44" customFormat="1" ht="14.25" x14ac:dyDescent="0.2">
      <c r="A44" s="72"/>
      <c r="B44" s="62" t="s">
        <v>640</v>
      </c>
      <c r="C44" s="44">
        <v>4295.2707500000006</v>
      </c>
      <c r="E44" s="44">
        <v>3980.718148923444</v>
      </c>
      <c r="G44" s="44">
        <v>4142.7681250000005</v>
      </c>
      <c r="I44" s="44">
        <v>4963.578786476236</v>
      </c>
      <c r="K44" s="44">
        <v>5286.9592390522503</v>
      </c>
      <c r="M44" s="44">
        <v>4442.9490320307123</v>
      </c>
      <c r="O44" s="44">
        <v>3840.5162499999983</v>
      </c>
      <c r="Q44" s="44">
        <v>5362.9280380799655</v>
      </c>
    </row>
    <row r="45" spans="1:18" ht="14.25" x14ac:dyDescent="0.2">
      <c r="B45" s="62" t="s">
        <v>643</v>
      </c>
      <c r="C45" s="63">
        <v>11.4</v>
      </c>
      <c r="E45" s="63">
        <v>11.6</v>
      </c>
      <c r="G45" s="44">
        <v>11.8</v>
      </c>
      <c r="I45" s="72">
        <v>14.2</v>
      </c>
      <c r="J45" s="72"/>
      <c r="K45" s="72">
        <v>7.1</v>
      </c>
      <c r="M45" s="72">
        <v>11.3</v>
      </c>
      <c r="N45" s="72"/>
      <c r="O45" s="72">
        <v>12.4</v>
      </c>
      <c r="P45" s="72"/>
      <c r="Q45" s="72">
        <v>8.3000000000000007</v>
      </c>
    </row>
    <row r="46" spans="1:18" ht="14.25" x14ac:dyDescent="0.2">
      <c r="B46" s="62" t="s">
        <v>644</v>
      </c>
      <c r="C46" s="44">
        <v>47</v>
      </c>
      <c r="E46" s="63">
        <v>11</v>
      </c>
      <c r="G46" s="44">
        <v>9</v>
      </c>
      <c r="I46" s="72">
        <v>6</v>
      </c>
      <c r="J46" s="72"/>
      <c r="K46" s="72">
        <v>6</v>
      </c>
      <c r="M46" s="72">
        <v>17</v>
      </c>
      <c r="N46" s="72"/>
      <c r="O46" s="72">
        <v>9</v>
      </c>
      <c r="P46" s="72"/>
      <c r="Q46" s="72">
        <v>9</v>
      </c>
    </row>
    <row r="47" spans="1:18" ht="14.25" x14ac:dyDescent="0.2">
      <c r="B47" s="62" t="s">
        <v>645</v>
      </c>
      <c r="C47" s="71">
        <v>383.20529468202864</v>
      </c>
      <c r="E47" s="71">
        <v>604.37134881852842</v>
      </c>
      <c r="G47" s="71">
        <v>726.03152671063651</v>
      </c>
      <c r="I47" s="71">
        <v>1268.3606216950552</v>
      </c>
      <c r="K47" s="71">
        <v>784.43865279574288</v>
      </c>
      <c r="M47" s="71">
        <v>585.7929768823675</v>
      </c>
      <c r="O47" s="71">
        <v>569.63145980537274</v>
      </c>
      <c r="Q47" s="71">
        <v>874.65345518477579</v>
      </c>
    </row>
    <row r="48" spans="1:18" ht="14.25" x14ac:dyDescent="0.2">
      <c r="B48" s="62" t="s">
        <v>646</v>
      </c>
      <c r="C48" s="72">
        <v>862722</v>
      </c>
      <c r="E48" s="63">
        <v>502239</v>
      </c>
      <c r="G48" s="44">
        <v>593012</v>
      </c>
      <c r="H48" s="72"/>
      <c r="I48" s="72">
        <v>1206554</v>
      </c>
      <c r="J48" s="72"/>
      <c r="K48" s="72">
        <v>461508</v>
      </c>
      <c r="L48" s="72"/>
      <c r="M48" s="72">
        <v>729201</v>
      </c>
      <c r="N48" s="72"/>
      <c r="O48" s="72">
        <v>365040</v>
      </c>
      <c r="P48" s="72"/>
      <c r="Q48" s="72">
        <v>860646</v>
      </c>
    </row>
    <row r="49" spans="9:9" ht="14.25" x14ac:dyDescent="0.2">
      <c r="I49" s="62"/>
    </row>
    <row r="50" spans="9:9" ht="14.25" x14ac:dyDescent="0.2">
      <c r="I50" s="62"/>
    </row>
  </sheetData>
  <mergeCells count="9">
    <mergeCell ref="M2:N2"/>
    <mergeCell ref="O2:P2"/>
    <mergeCell ref="Q2:R2"/>
    <mergeCell ref="A1:R1"/>
    <mergeCell ref="C2:D2"/>
    <mergeCell ref="E2:F2"/>
    <mergeCell ref="G2:H2"/>
    <mergeCell ref="I2:J2"/>
    <mergeCell ref="K2:L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workbookViewId="0">
      <selection activeCell="B3" sqref="B3"/>
    </sheetView>
  </sheetViews>
  <sheetFormatPr defaultRowHeight="14.25" x14ac:dyDescent="0.2"/>
  <cols>
    <col min="1" max="1" width="9.140625" style="62"/>
    <col min="2" max="2" width="19.28515625" style="62" customWidth="1"/>
    <col min="3" max="7" width="9.140625" style="62"/>
    <col min="8" max="8" width="12.5703125" style="62" customWidth="1"/>
    <col min="9" max="9" width="9.140625" style="62"/>
    <col min="10" max="10" width="12.5703125" style="62" customWidth="1"/>
    <col min="11" max="11" width="10.42578125" style="62" customWidth="1"/>
    <col min="12" max="12" width="11.7109375" style="62" customWidth="1"/>
    <col min="13" max="13" width="10.140625" style="62" customWidth="1"/>
    <col min="14" max="14" width="9.140625" style="62"/>
    <col min="15" max="15" width="11" style="62" customWidth="1"/>
    <col min="16" max="16" width="11.42578125" style="62" customWidth="1"/>
    <col min="17" max="16384" width="9.140625" style="62"/>
  </cols>
  <sheetData>
    <row r="1" spans="1:16" ht="15" x14ac:dyDescent="0.25">
      <c r="A1" s="406" t="s">
        <v>1071</v>
      </c>
      <c r="B1" s="406"/>
      <c r="C1" s="406"/>
      <c r="D1" s="406"/>
      <c r="E1" s="406"/>
      <c r="F1" s="406"/>
      <c r="G1" s="406"/>
      <c r="H1" s="406"/>
      <c r="I1" s="406"/>
      <c r="J1" s="406"/>
      <c r="K1" s="406"/>
      <c r="L1" s="406"/>
      <c r="M1" s="406"/>
      <c r="N1" s="406"/>
      <c r="O1" s="406"/>
      <c r="P1" s="406"/>
    </row>
    <row r="2" spans="1:16" ht="42.75" x14ac:dyDescent="0.2">
      <c r="A2" s="83" t="s">
        <v>11</v>
      </c>
      <c r="B2" s="84" t="s">
        <v>1070</v>
      </c>
      <c r="C2" s="83" t="s">
        <v>1059</v>
      </c>
      <c r="D2" s="85" t="s">
        <v>966</v>
      </c>
      <c r="E2" s="85" t="s">
        <v>965</v>
      </c>
      <c r="F2" s="85" t="s">
        <v>964</v>
      </c>
      <c r="G2" s="85" t="s">
        <v>638</v>
      </c>
      <c r="H2" s="85" t="s">
        <v>1049</v>
      </c>
      <c r="I2" s="85" t="s">
        <v>1057</v>
      </c>
      <c r="J2" s="85" t="s">
        <v>1058</v>
      </c>
      <c r="K2" s="85" t="s">
        <v>1054</v>
      </c>
      <c r="L2" s="85" t="s">
        <v>1055</v>
      </c>
      <c r="M2" s="85" t="s">
        <v>1051</v>
      </c>
      <c r="N2" s="85" t="s">
        <v>1050</v>
      </c>
      <c r="O2" s="85" t="s">
        <v>1052</v>
      </c>
      <c r="P2" s="91" t="s">
        <v>1056</v>
      </c>
    </row>
    <row r="3" spans="1:16" x14ac:dyDescent="0.2">
      <c r="A3" s="72">
        <v>1</v>
      </c>
      <c r="B3" s="66" t="s">
        <v>5</v>
      </c>
      <c r="C3" s="86">
        <v>74.46625976238461</v>
      </c>
      <c r="D3" s="63">
        <v>75.980999999999995</v>
      </c>
      <c r="E3" s="63">
        <v>55.512999999999998</v>
      </c>
      <c r="F3" s="63">
        <v>71.72399999999999</v>
      </c>
      <c r="G3" s="63">
        <v>69.272999999999996</v>
      </c>
      <c r="H3" s="63">
        <v>72.756000000000014</v>
      </c>
      <c r="I3" s="63">
        <v>79.249000000000009</v>
      </c>
      <c r="J3" s="63">
        <v>75.314499999999995</v>
      </c>
      <c r="K3" s="63">
        <v>78.174000000000007</v>
      </c>
      <c r="L3" s="63">
        <v>82.519376910999995</v>
      </c>
      <c r="M3" s="63">
        <v>77.227999999999994</v>
      </c>
      <c r="N3" s="63">
        <v>71.250999999999991</v>
      </c>
      <c r="O3" s="63">
        <v>77.722499999999997</v>
      </c>
      <c r="P3" s="63">
        <v>81.355999999999995</v>
      </c>
    </row>
    <row r="4" spans="1:16" x14ac:dyDescent="0.2">
      <c r="A4" s="72">
        <v>2</v>
      </c>
      <c r="B4" s="66" t="s">
        <v>4</v>
      </c>
      <c r="C4" s="86">
        <v>76.403895200300013</v>
      </c>
      <c r="D4" s="63">
        <v>79.657499999999999</v>
      </c>
      <c r="E4" s="63">
        <v>54.352000000000004</v>
      </c>
      <c r="F4" s="63">
        <v>79.034000000000006</v>
      </c>
      <c r="G4" s="63">
        <v>80.88300000000001</v>
      </c>
      <c r="H4" s="63">
        <v>76.453999999999994</v>
      </c>
      <c r="I4" s="63">
        <v>75.766000000000005</v>
      </c>
      <c r="J4" s="63">
        <v>75.125299999999996</v>
      </c>
      <c r="K4" s="63">
        <v>77.915999999999997</v>
      </c>
      <c r="L4" s="63">
        <v>86.569837603900012</v>
      </c>
      <c r="M4" s="63">
        <v>75.551000000000002</v>
      </c>
      <c r="N4" s="63">
        <v>72.583999999999989</v>
      </c>
      <c r="O4" s="63">
        <v>78.174000000000007</v>
      </c>
      <c r="P4" s="63">
        <v>81.184000000000012</v>
      </c>
    </row>
    <row r="5" spans="1:16" x14ac:dyDescent="0.2">
      <c r="A5" s="72">
        <v>3</v>
      </c>
      <c r="B5" s="66" t="s">
        <v>3</v>
      </c>
      <c r="C5" s="86">
        <v>74.775964858684603</v>
      </c>
      <c r="D5" s="63">
        <v>82.044000000000011</v>
      </c>
      <c r="E5" s="63">
        <v>52.417000000000002</v>
      </c>
      <c r="F5" s="63">
        <v>76.540000000000006</v>
      </c>
      <c r="G5" s="63">
        <v>79.335000000000008</v>
      </c>
      <c r="H5" s="63">
        <v>71.293999999999997</v>
      </c>
      <c r="I5" s="63">
        <v>76.583000000000013</v>
      </c>
      <c r="J5" s="63">
        <v>74.179299999999998</v>
      </c>
      <c r="K5" s="63">
        <v>77.529000000000011</v>
      </c>
      <c r="L5" s="63">
        <v>77.4037431629</v>
      </c>
      <c r="M5" s="63">
        <v>75.206999999999994</v>
      </c>
      <c r="N5" s="63">
        <v>69.143999999999991</v>
      </c>
      <c r="O5" s="63">
        <v>78.496499999999997</v>
      </c>
      <c r="P5" s="63">
        <v>81.915000000000006</v>
      </c>
    </row>
    <row r="6" spans="1:16" x14ac:dyDescent="0.2">
      <c r="A6" s="72">
        <v>4</v>
      </c>
      <c r="B6" s="66" t="s">
        <v>15</v>
      </c>
      <c r="C6" s="86">
        <v>75.848298098576933</v>
      </c>
      <c r="D6" s="63">
        <v>81.850499999999997</v>
      </c>
      <c r="E6" s="63">
        <v>55.9</v>
      </c>
      <c r="F6" s="63">
        <v>78.38900000000001</v>
      </c>
      <c r="G6" s="63">
        <v>79.786500000000004</v>
      </c>
      <c r="H6" s="63">
        <v>71.423000000000002</v>
      </c>
      <c r="I6" s="63">
        <v>76.325000000000003</v>
      </c>
      <c r="J6" s="63">
        <v>72.545299999999997</v>
      </c>
      <c r="K6" s="63">
        <v>79.721999999999994</v>
      </c>
      <c r="L6" s="63">
        <v>71.349075281500006</v>
      </c>
      <c r="M6" s="63">
        <v>80.152000000000001</v>
      </c>
      <c r="N6" s="63">
        <v>72.153999999999996</v>
      </c>
      <c r="O6" s="63">
        <v>82.366500000000002</v>
      </c>
      <c r="P6" s="63">
        <v>84.065000000000012</v>
      </c>
    </row>
    <row r="7" spans="1:16" x14ac:dyDescent="0.2">
      <c r="A7" s="72">
        <v>5</v>
      </c>
      <c r="B7" s="66" t="s">
        <v>2</v>
      </c>
      <c r="C7" s="86">
        <v>75.053881707176913</v>
      </c>
      <c r="D7" s="63">
        <v>81.527999999999992</v>
      </c>
      <c r="E7" s="63">
        <v>53.878999999999998</v>
      </c>
      <c r="F7" s="63">
        <v>72.798999999999992</v>
      </c>
      <c r="G7" s="63">
        <v>77.271000000000015</v>
      </c>
      <c r="H7" s="63">
        <v>69.058000000000007</v>
      </c>
      <c r="I7" s="63">
        <v>78.174000000000007</v>
      </c>
      <c r="J7" s="63">
        <v>74.299700000000016</v>
      </c>
      <c r="K7" s="63">
        <v>78.174000000000007</v>
      </c>
      <c r="L7" s="63">
        <v>83.77726219329999</v>
      </c>
      <c r="M7" s="63">
        <v>75.679999999999993</v>
      </c>
      <c r="N7" s="63">
        <v>72.971000000000004</v>
      </c>
      <c r="O7" s="63">
        <v>77.077500000000001</v>
      </c>
      <c r="P7" s="63">
        <v>81.012</v>
      </c>
    </row>
    <row r="8" spans="1:16" x14ac:dyDescent="0.2">
      <c r="A8" s="72">
        <v>6</v>
      </c>
      <c r="B8" s="66" t="s">
        <v>18</v>
      </c>
      <c r="C8" s="86">
        <v>73.665736062130762</v>
      </c>
      <c r="D8" s="63">
        <v>78.109499999999997</v>
      </c>
      <c r="E8" s="63">
        <v>52.545999999999999</v>
      </c>
      <c r="F8" s="63">
        <v>73.874000000000009</v>
      </c>
      <c r="G8" s="63">
        <v>79.012500000000003</v>
      </c>
      <c r="H8" s="63">
        <v>69.745999999999995</v>
      </c>
      <c r="I8" s="63">
        <v>74.131999999999991</v>
      </c>
      <c r="J8" s="63">
        <v>73.955699999999993</v>
      </c>
      <c r="K8" s="63">
        <v>75.852000000000004</v>
      </c>
      <c r="L8" s="63">
        <v>78.652868807700003</v>
      </c>
      <c r="M8" s="63">
        <v>71.982000000000014</v>
      </c>
      <c r="N8" s="63">
        <v>69.875</v>
      </c>
      <c r="O8" s="63">
        <v>78.302999999999997</v>
      </c>
      <c r="P8" s="63">
        <v>81.61399999999999</v>
      </c>
    </row>
    <row r="9" spans="1:16" x14ac:dyDescent="0.2">
      <c r="A9" s="72">
        <v>7</v>
      </c>
      <c r="B9" s="66" t="s">
        <v>19</v>
      </c>
      <c r="C9" s="86">
        <v>71.556520898938473</v>
      </c>
      <c r="D9" s="63">
        <v>73.01400000000001</v>
      </c>
      <c r="E9" s="63">
        <v>52.03</v>
      </c>
      <c r="F9" s="63">
        <v>73.659000000000006</v>
      </c>
      <c r="G9" s="63">
        <v>72.82050000000001</v>
      </c>
      <c r="H9" s="63">
        <v>65.790000000000006</v>
      </c>
      <c r="I9" s="63">
        <v>74.174999999999997</v>
      </c>
      <c r="J9" s="63">
        <v>75.585400000000007</v>
      </c>
      <c r="K9" s="63">
        <v>74.433000000000007</v>
      </c>
      <c r="L9" s="63">
        <v>75.704371686200005</v>
      </c>
      <c r="M9" s="63">
        <v>73.787999999999997</v>
      </c>
      <c r="N9" s="63">
        <v>70.047000000000011</v>
      </c>
      <c r="O9" s="63">
        <v>71.143500000000003</v>
      </c>
      <c r="P9" s="63">
        <v>78.045000000000002</v>
      </c>
    </row>
    <row r="10" spans="1:16" x14ac:dyDescent="0.2">
      <c r="A10" s="72">
        <v>8</v>
      </c>
      <c r="B10" s="66" t="s">
        <v>21</v>
      </c>
      <c r="C10" s="86">
        <v>75.269183659792304</v>
      </c>
      <c r="D10" s="63">
        <v>78.819000000000003</v>
      </c>
      <c r="E10" s="63">
        <v>51.643000000000001</v>
      </c>
      <c r="F10" s="63">
        <v>76.626000000000019</v>
      </c>
      <c r="G10" s="63">
        <v>75.142499999999998</v>
      </c>
      <c r="H10" s="63">
        <v>70.477000000000004</v>
      </c>
      <c r="I10" s="63">
        <v>78.947999999999993</v>
      </c>
      <c r="J10" s="63">
        <v>75.460700000000003</v>
      </c>
      <c r="K10" s="63">
        <v>79.98</v>
      </c>
      <c r="L10" s="63">
        <v>75.310187577299999</v>
      </c>
      <c r="M10" s="63">
        <v>78.647000000000006</v>
      </c>
      <c r="N10" s="63">
        <v>73.917000000000016</v>
      </c>
      <c r="O10" s="63">
        <v>80.88300000000001</v>
      </c>
      <c r="P10" s="63">
        <v>82.646000000000001</v>
      </c>
    </row>
    <row r="11" spans="1:16" x14ac:dyDescent="0.2">
      <c r="A11" s="72">
        <v>9</v>
      </c>
      <c r="B11" s="66" t="s">
        <v>27</v>
      </c>
      <c r="C11" s="86">
        <v>76.410841779184608</v>
      </c>
      <c r="D11" s="63">
        <v>82.785750000000007</v>
      </c>
      <c r="E11" s="63">
        <v>54.867999999999995</v>
      </c>
      <c r="F11" s="63">
        <v>75.787500000000009</v>
      </c>
      <c r="G11" s="63">
        <v>76.239000000000004</v>
      </c>
      <c r="H11" s="63">
        <v>72.412000000000006</v>
      </c>
      <c r="I11" s="63">
        <v>76.75500000000001</v>
      </c>
      <c r="J11" s="63">
        <v>76.062699999999992</v>
      </c>
      <c r="K11" s="63">
        <v>78.432000000000002</v>
      </c>
      <c r="L11" s="63">
        <v>84.894993129399992</v>
      </c>
      <c r="M11" s="63">
        <v>77.959000000000003</v>
      </c>
      <c r="N11" s="63">
        <v>75.594000000000008</v>
      </c>
      <c r="O11" s="63">
        <v>78.948000000000008</v>
      </c>
      <c r="P11" s="63">
        <v>82.603000000000009</v>
      </c>
    </row>
    <row r="12" spans="1:16" x14ac:dyDescent="0.2">
      <c r="A12" s="72">
        <v>10</v>
      </c>
      <c r="B12" s="66" t="s">
        <v>23</v>
      </c>
      <c r="C12" s="86">
        <v>73.475457146484615</v>
      </c>
      <c r="D12" s="63">
        <v>77.980500000000006</v>
      </c>
      <c r="E12" s="63">
        <v>54.223000000000006</v>
      </c>
      <c r="F12" s="63">
        <v>75.078000000000017</v>
      </c>
      <c r="G12" s="63">
        <v>78.045000000000002</v>
      </c>
      <c r="H12" s="63">
        <v>48.246000000000002</v>
      </c>
      <c r="I12" s="63">
        <v>73.959999999999994</v>
      </c>
      <c r="J12" s="63">
        <v>76.591600000000014</v>
      </c>
      <c r="K12" s="63">
        <v>77.915999999999997</v>
      </c>
      <c r="L12" s="63">
        <v>78.402342904299999</v>
      </c>
      <c r="M12" s="63">
        <v>80.367000000000004</v>
      </c>
      <c r="N12" s="63">
        <v>74.690999999999988</v>
      </c>
      <c r="O12" s="63">
        <v>78.109499999999997</v>
      </c>
      <c r="P12" s="63">
        <v>81.571000000000012</v>
      </c>
    </row>
    <row r="13" spans="1:16" x14ac:dyDescent="0.2">
      <c r="A13" s="72">
        <v>11</v>
      </c>
      <c r="B13" s="66" t="s">
        <v>25</v>
      </c>
      <c r="C13" s="86">
        <v>73.299196597000005</v>
      </c>
      <c r="D13" s="63">
        <v>78.980249999999998</v>
      </c>
      <c r="E13" s="63">
        <v>53.405999999999999</v>
      </c>
      <c r="F13" s="63">
        <v>74.346999999999994</v>
      </c>
      <c r="G13" s="63">
        <v>78.367500000000007</v>
      </c>
      <c r="H13" s="63">
        <v>67.381000000000014</v>
      </c>
      <c r="I13" s="63">
        <v>73.701999999999998</v>
      </c>
      <c r="J13" s="63">
        <v>75.142499999999998</v>
      </c>
      <c r="K13" s="63">
        <v>77.271000000000001</v>
      </c>
      <c r="L13" s="63">
        <v>70.196305761000005</v>
      </c>
      <c r="M13" s="63">
        <v>76.110000000000014</v>
      </c>
      <c r="N13" s="63">
        <v>70.347999999999999</v>
      </c>
      <c r="O13" s="63">
        <v>76.754999999999995</v>
      </c>
      <c r="P13" s="63">
        <v>80.882999999999996</v>
      </c>
    </row>
    <row r="14" spans="1:16" x14ac:dyDescent="0.2">
      <c r="A14" s="72">
        <v>12</v>
      </c>
      <c r="B14" s="66" t="s">
        <v>56</v>
      </c>
      <c r="C14" s="86">
        <v>75.596922936246159</v>
      </c>
      <c r="D14" s="63">
        <v>83.140500000000003</v>
      </c>
      <c r="E14" s="63">
        <v>54.351999999999997</v>
      </c>
      <c r="F14" s="63">
        <v>75.507999999999996</v>
      </c>
      <c r="G14" s="63">
        <v>79.399500000000003</v>
      </c>
      <c r="H14" s="63">
        <v>73.358000000000004</v>
      </c>
      <c r="I14" s="63">
        <v>75.637000000000015</v>
      </c>
      <c r="J14" s="63">
        <v>75.864899999999992</v>
      </c>
      <c r="K14" s="63">
        <v>77.786999999999992</v>
      </c>
      <c r="L14" s="63">
        <v>77.726098171200007</v>
      </c>
      <c r="M14" s="63">
        <v>77.442999999999998</v>
      </c>
      <c r="N14" s="63">
        <v>71.509</v>
      </c>
      <c r="O14" s="63">
        <v>79.335000000000008</v>
      </c>
      <c r="P14" s="63">
        <v>81.7</v>
      </c>
    </row>
    <row r="15" spans="1:16" x14ac:dyDescent="0.2">
      <c r="A15" s="72">
        <v>13</v>
      </c>
      <c r="B15" s="66" t="s">
        <v>30</v>
      </c>
      <c r="C15" s="86">
        <v>76.160981455253847</v>
      </c>
      <c r="D15" s="63">
        <v>82.624499999999998</v>
      </c>
      <c r="E15" s="63">
        <v>53.922000000000004</v>
      </c>
      <c r="F15" s="63">
        <v>75.938000000000002</v>
      </c>
      <c r="G15" s="63">
        <v>79.528500000000008</v>
      </c>
      <c r="H15" s="63">
        <v>70.778000000000006</v>
      </c>
      <c r="I15" s="63">
        <v>78.260000000000005</v>
      </c>
      <c r="J15" s="63">
        <v>76.18310000000001</v>
      </c>
      <c r="K15" s="63">
        <v>78.432000000000002</v>
      </c>
      <c r="L15" s="63">
        <v>88.223658918300018</v>
      </c>
      <c r="M15" s="63">
        <v>73.100000000000009</v>
      </c>
      <c r="N15" s="63">
        <v>71.939000000000007</v>
      </c>
      <c r="O15" s="63">
        <v>79.850999999999999</v>
      </c>
      <c r="P15" s="63">
        <v>81.313000000000002</v>
      </c>
    </row>
    <row r="16" spans="1:16" x14ac:dyDescent="0.2">
      <c r="A16" s="72">
        <v>14</v>
      </c>
      <c r="B16" s="66" t="s">
        <v>32</v>
      </c>
      <c r="C16" s="86">
        <v>75.497070000346142</v>
      </c>
      <c r="D16" s="63">
        <v>79.657499999999999</v>
      </c>
      <c r="E16" s="63">
        <v>54.008000000000003</v>
      </c>
      <c r="F16" s="63">
        <v>75.938000000000002</v>
      </c>
      <c r="G16" s="63">
        <v>78.883499999999998</v>
      </c>
      <c r="H16" s="63">
        <v>71.594999999999999</v>
      </c>
      <c r="I16" s="63">
        <v>76.754999999999995</v>
      </c>
      <c r="J16" s="63">
        <v>72.067999999999998</v>
      </c>
      <c r="K16" s="63">
        <v>78.045000000000002</v>
      </c>
      <c r="L16" s="63">
        <v>82.09541000450001</v>
      </c>
      <c r="M16" s="63">
        <v>77.980500000000006</v>
      </c>
      <c r="N16" s="63">
        <v>73.702000000000012</v>
      </c>
      <c r="O16" s="63">
        <v>79.593000000000004</v>
      </c>
      <c r="P16" s="63">
        <v>81.141000000000005</v>
      </c>
    </row>
    <row r="17" spans="1:16" x14ac:dyDescent="0.2">
      <c r="A17" s="72">
        <v>15</v>
      </c>
      <c r="B17" s="66" t="s">
        <v>34</v>
      </c>
      <c r="C17" s="86">
        <v>75.138544463407683</v>
      </c>
      <c r="D17" s="63">
        <v>79.528500000000008</v>
      </c>
      <c r="E17" s="63">
        <v>54.309000000000005</v>
      </c>
      <c r="F17" s="63">
        <v>74.733999999999995</v>
      </c>
      <c r="G17" s="63">
        <v>76.948499999999996</v>
      </c>
      <c r="H17" s="63">
        <v>74.26100000000001</v>
      </c>
      <c r="I17" s="63">
        <v>77.658000000000015</v>
      </c>
      <c r="J17" s="63">
        <v>75.993900000000011</v>
      </c>
      <c r="K17" s="63">
        <v>77.271000000000001</v>
      </c>
      <c r="L17" s="63">
        <v>79.614678024300005</v>
      </c>
      <c r="M17" s="63">
        <v>77.528999999999996</v>
      </c>
      <c r="N17" s="63">
        <v>72.154000000000011</v>
      </c>
      <c r="O17" s="63">
        <v>76.432500000000005</v>
      </c>
      <c r="P17" s="63">
        <v>80.367000000000004</v>
      </c>
    </row>
    <row r="18" spans="1:16" x14ac:dyDescent="0.2">
      <c r="A18" s="72">
        <v>16</v>
      </c>
      <c r="B18" s="66" t="s">
        <v>36</v>
      </c>
      <c r="C18" s="86">
        <v>75.737666519384618</v>
      </c>
      <c r="D18" s="63">
        <v>81.399000000000001</v>
      </c>
      <c r="E18" s="63">
        <v>55.341000000000008</v>
      </c>
      <c r="F18" s="63">
        <v>77.528999999999996</v>
      </c>
      <c r="G18" s="63">
        <v>79.206000000000003</v>
      </c>
      <c r="H18" s="63">
        <v>72.584000000000003</v>
      </c>
      <c r="I18" s="63">
        <v>78.733000000000004</v>
      </c>
      <c r="J18" s="63">
        <v>74.140600000000006</v>
      </c>
      <c r="K18" s="63">
        <v>78.948000000000008</v>
      </c>
      <c r="L18" s="63">
        <v>72.70156475200001</v>
      </c>
      <c r="M18" s="63">
        <v>78.775999999999996</v>
      </c>
      <c r="N18" s="63">
        <v>72.411999999999992</v>
      </c>
      <c r="O18" s="63">
        <v>80.044499999999999</v>
      </c>
      <c r="P18" s="63">
        <v>82.774999999999991</v>
      </c>
    </row>
    <row r="19" spans="1:16" x14ac:dyDescent="0.2">
      <c r="A19" s="72">
        <v>17</v>
      </c>
      <c r="B19" s="66" t="s">
        <v>39</v>
      </c>
      <c r="C19" s="86">
        <v>74.926862987084618</v>
      </c>
      <c r="D19" s="63">
        <v>80.4315</v>
      </c>
      <c r="E19" s="63">
        <v>54.82500000000001</v>
      </c>
      <c r="F19" s="63">
        <v>78.045000000000002</v>
      </c>
      <c r="G19" s="63">
        <v>80.4315</v>
      </c>
      <c r="H19" s="63">
        <v>68.112000000000009</v>
      </c>
      <c r="I19" s="63">
        <v>75.035000000000011</v>
      </c>
      <c r="J19" s="63">
        <v>73.701999999999998</v>
      </c>
      <c r="K19" s="63">
        <v>76.11</v>
      </c>
      <c r="L19" s="63">
        <v>79.197718832100009</v>
      </c>
      <c r="M19" s="63">
        <v>78.045000000000002</v>
      </c>
      <c r="N19" s="63">
        <v>71.293999999999997</v>
      </c>
      <c r="O19" s="63">
        <v>77.722499999999997</v>
      </c>
      <c r="P19" s="63">
        <v>81.097999999999999</v>
      </c>
    </row>
    <row r="20" spans="1:16" x14ac:dyDescent="0.2">
      <c r="A20" s="72">
        <v>18</v>
      </c>
      <c r="B20" s="66" t="s">
        <v>42</v>
      </c>
      <c r="C20" s="86">
        <v>76.906628600823069</v>
      </c>
      <c r="D20" s="63">
        <v>80.68950000000001</v>
      </c>
      <c r="E20" s="63">
        <v>54.82500000000001</v>
      </c>
      <c r="F20" s="63">
        <v>79.162999999999997</v>
      </c>
      <c r="G20" s="63">
        <v>77.980500000000006</v>
      </c>
      <c r="H20" s="63">
        <v>72.240000000000009</v>
      </c>
      <c r="I20" s="63">
        <v>79.334999999999994</v>
      </c>
      <c r="J20" s="63">
        <v>74.346999999999994</v>
      </c>
      <c r="K20" s="63">
        <v>78.432000000000002</v>
      </c>
      <c r="L20" s="63">
        <v>83.241171810699996</v>
      </c>
      <c r="M20" s="63">
        <v>81.355999999999995</v>
      </c>
      <c r="N20" s="63">
        <v>74.948999999999998</v>
      </c>
      <c r="O20" s="63">
        <v>80.625</v>
      </c>
      <c r="P20" s="63">
        <v>82.602999999999994</v>
      </c>
    </row>
    <row r="21" spans="1:16" x14ac:dyDescent="0.2">
      <c r="A21" s="72">
        <v>19</v>
      </c>
      <c r="B21" s="66" t="s">
        <v>44</v>
      </c>
      <c r="C21" s="86">
        <v>77.130060099369217</v>
      </c>
      <c r="D21" s="63">
        <v>83.140500000000003</v>
      </c>
      <c r="E21" s="63">
        <v>54.437999999999995</v>
      </c>
      <c r="F21" s="63">
        <v>80.323999999999998</v>
      </c>
      <c r="G21" s="63">
        <v>83.076000000000008</v>
      </c>
      <c r="H21" s="63">
        <v>74.175000000000011</v>
      </c>
      <c r="I21" s="63">
        <v>78.690000000000012</v>
      </c>
      <c r="J21" s="63">
        <v>74.785600000000002</v>
      </c>
      <c r="K21" s="63">
        <v>79.593000000000004</v>
      </c>
      <c r="L21" s="63">
        <v>80.525681291800012</v>
      </c>
      <c r="M21" s="63">
        <v>77.271000000000001</v>
      </c>
      <c r="N21" s="63">
        <v>71.552000000000007</v>
      </c>
      <c r="O21" s="63">
        <v>81.27000000000001</v>
      </c>
      <c r="P21" s="63">
        <v>83.850000000000009</v>
      </c>
    </row>
    <row r="22" spans="1:16" x14ac:dyDescent="0.2">
      <c r="A22" s="72">
        <v>20</v>
      </c>
      <c r="B22" s="66" t="s">
        <v>46</v>
      </c>
      <c r="C22" s="86">
        <v>71.354755667996159</v>
      </c>
      <c r="D22" s="63">
        <v>76.367999999999995</v>
      </c>
      <c r="E22" s="63">
        <v>51.987000000000002</v>
      </c>
      <c r="F22" s="63">
        <v>75.035000000000011</v>
      </c>
      <c r="G22" s="63">
        <v>74.497500000000002</v>
      </c>
      <c r="H22" s="63">
        <v>61.103000000000002</v>
      </c>
      <c r="I22" s="63">
        <v>72.369000000000014</v>
      </c>
      <c r="J22" s="63">
        <v>74.007300000000001</v>
      </c>
      <c r="K22" s="63">
        <v>75.980999999999995</v>
      </c>
      <c r="L22" s="63">
        <v>66.081023683950008</v>
      </c>
      <c r="M22" s="63">
        <v>74.691000000000003</v>
      </c>
      <c r="N22" s="63">
        <v>66.39200000000001</v>
      </c>
      <c r="O22" s="63">
        <v>77.787000000000006</v>
      </c>
      <c r="P22" s="63">
        <v>81.313000000000002</v>
      </c>
    </row>
    <row r="23" spans="1:16" x14ac:dyDescent="0.2">
      <c r="A23" s="72">
        <v>21</v>
      </c>
      <c r="B23" s="66" t="s">
        <v>47</v>
      </c>
      <c r="C23" s="86">
        <v>75.137516119069232</v>
      </c>
      <c r="D23" s="63">
        <v>80.947499999999991</v>
      </c>
      <c r="E23" s="63">
        <v>54.782000000000004</v>
      </c>
      <c r="F23" s="63">
        <v>78.045000000000002</v>
      </c>
      <c r="G23" s="63">
        <v>76.367999999999995</v>
      </c>
      <c r="H23" s="63">
        <v>70.734999999999999</v>
      </c>
      <c r="I23" s="63">
        <v>75.293000000000006</v>
      </c>
      <c r="J23" s="63">
        <v>74.759799999999998</v>
      </c>
      <c r="K23" s="63">
        <v>77.141999999999996</v>
      </c>
      <c r="L23" s="63">
        <v>79.824909547900006</v>
      </c>
      <c r="M23" s="63">
        <v>76.067000000000007</v>
      </c>
      <c r="N23" s="63">
        <v>73.228999999999999</v>
      </c>
      <c r="O23" s="63">
        <v>77.593500000000006</v>
      </c>
      <c r="P23" s="63">
        <v>82.000999999999991</v>
      </c>
    </row>
    <row r="24" spans="1:16" x14ac:dyDescent="0.2">
      <c r="A24" s="72">
        <v>22</v>
      </c>
      <c r="B24" s="66" t="s">
        <v>48</v>
      </c>
      <c r="C24" s="86">
        <v>75.273403400623081</v>
      </c>
      <c r="D24" s="63">
        <v>80.947500000000005</v>
      </c>
      <c r="E24" s="63">
        <v>54.093999999999994</v>
      </c>
      <c r="F24" s="63">
        <v>77.486000000000004</v>
      </c>
      <c r="G24" s="63">
        <v>76.626000000000005</v>
      </c>
      <c r="H24" s="63">
        <v>71.594999999999999</v>
      </c>
      <c r="I24" s="63">
        <v>74.497500000000002</v>
      </c>
      <c r="J24" s="63">
        <v>74.850100000000012</v>
      </c>
      <c r="K24" s="63">
        <v>77.400000000000006</v>
      </c>
      <c r="L24" s="63">
        <v>84.124144208099992</v>
      </c>
      <c r="M24" s="63">
        <v>75.852000000000004</v>
      </c>
      <c r="N24" s="63">
        <v>72.928000000000011</v>
      </c>
      <c r="O24" s="63">
        <v>76.884</v>
      </c>
      <c r="P24" s="63">
        <v>81.27</v>
      </c>
    </row>
    <row r="25" spans="1:16" x14ac:dyDescent="0.2">
      <c r="A25" s="72">
        <v>23</v>
      </c>
      <c r="B25" s="66" t="s">
        <v>62</v>
      </c>
      <c r="C25" s="86">
        <v>72.319308849715384</v>
      </c>
      <c r="D25" s="63">
        <v>80.4315</v>
      </c>
      <c r="E25" s="63">
        <v>52.675000000000004</v>
      </c>
      <c r="F25" s="63">
        <v>72.841999999999999</v>
      </c>
      <c r="G25" s="63">
        <v>76.561499999999995</v>
      </c>
      <c r="H25" s="63">
        <v>61.189</v>
      </c>
      <c r="I25" s="63">
        <v>69.831999999999994</v>
      </c>
      <c r="J25" s="63">
        <v>74.906000000000006</v>
      </c>
      <c r="K25" s="63">
        <v>74.174999999999997</v>
      </c>
      <c r="L25" s="63">
        <v>74.926515046300011</v>
      </c>
      <c r="M25" s="63">
        <v>76.367999999999995</v>
      </c>
      <c r="N25" s="63">
        <v>70.47699999999999</v>
      </c>
      <c r="O25" s="63">
        <v>75.400499999999994</v>
      </c>
      <c r="P25" s="63">
        <v>80.367000000000004</v>
      </c>
    </row>
    <row r="26" spans="1:16" x14ac:dyDescent="0.2">
      <c r="A26" s="72">
        <v>24</v>
      </c>
      <c r="B26" s="66" t="s">
        <v>53</v>
      </c>
      <c r="C26" s="86">
        <v>74.049336816538457</v>
      </c>
      <c r="D26" s="63">
        <v>81.786000000000001</v>
      </c>
      <c r="E26" s="63">
        <v>54.824999999999996</v>
      </c>
      <c r="F26" s="63">
        <v>72.239999999999995</v>
      </c>
      <c r="G26" s="63">
        <v>75.916500000000013</v>
      </c>
      <c r="H26" s="63">
        <v>65.747</v>
      </c>
      <c r="I26" s="63">
        <v>73.874000000000009</v>
      </c>
      <c r="J26" s="63">
        <v>75.065100000000001</v>
      </c>
      <c r="K26" s="63">
        <v>77.786999999999992</v>
      </c>
      <c r="L26" s="63">
        <v>73.349778615000005</v>
      </c>
      <c r="M26" s="63">
        <v>78.260000000000005</v>
      </c>
      <c r="N26" s="63">
        <v>74.174999999999997</v>
      </c>
      <c r="O26" s="63">
        <v>78.174000000000007</v>
      </c>
      <c r="P26" s="63">
        <v>81.441999999999993</v>
      </c>
    </row>
    <row r="27" spans="1:16" x14ac:dyDescent="0.2">
      <c r="A27" s="72">
        <v>25</v>
      </c>
      <c r="B27" s="66" t="s">
        <v>54</v>
      </c>
      <c r="C27" s="86">
        <v>76.640049850761542</v>
      </c>
      <c r="D27" s="63">
        <v>82.817999999999998</v>
      </c>
      <c r="E27" s="63">
        <v>54.782000000000004</v>
      </c>
      <c r="F27" s="63">
        <v>76.754999999999995</v>
      </c>
      <c r="G27" s="63">
        <v>73.852499999999992</v>
      </c>
      <c r="H27" s="63">
        <v>76.454000000000008</v>
      </c>
      <c r="I27" s="63">
        <v>77.14200000000001</v>
      </c>
      <c r="J27" s="63">
        <v>76.011099999999999</v>
      </c>
      <c r="K27" s="63">
        <v>79.335000000000008</v>
      </c>
      <c r="L27" s="63">
        <v>89.485048059900009</v>
      </c>
      <c r="M27" s="63">
        <v>76.325000000000003</v>
      </c>
      <c r="N27" s="63">
        <v>73.272000000000006</v>
      </c>
      <c r="O27" s="63">
        <v>78.045000000000016</v>
      </c>
      <c r="P27" s="63">
        <v>82.043999999999997</v>
      </c>
    </row>
    <row r="28" spans="1:16" x14ac:dyDescent="0.2">
      <c r="A28" s="72">
        <v>26</v>
      </c>
      <c r="B28" s="66" t="s">
        <v>89</v>
      </c>
      <c r="C28" s="86">
        <v>76.696812798246157</v>
      </c>
      <c r="D28" s="63">
        <v>81.527999999999992</v>
      </c>
      <c r="E28" s="63">
        <v>54.739000000000004</v>
      </c>
      <c r="F28" s="63">
        <v>76.75500000000001</v>
      </c>
      <c r="G28" s="63">
        <v>79.593000000000004</v>
      </c>
      <c r="H28" s="63">
        <v>72.433500000000009</v>
      </c>
      <c r="I28" s="63">
        <v>77.055999999999997</v>
      </c>
      <c r="J28" s="63">
        <v>74.686699999999988</v>
      </c>
      <c r="K28" s="63">
        <v>79.463999999999999</v>
      </c>
      <c r="L28" s="63">
        <v>83.871866377199993</v>
      </c>
      <c r="M28" s="63">
        <v>79.378</v>
      </c>
      <c r="N28" s="63">
        <v>73.74499999999999</v>
      </c>
      <c r="O28" s="63">
        <v>81.07650000000001</v>
      </c>
      <c r="P28" s="63">
        <v>82.732000000000014</v>
      </c>
    </row>
    <row r="29" spans="1:16" x14ac:dyDescent="0.2">
      <c r="A29" s="72">
        <v>27</v>
      </c>
      <c r="B29" s="66" t="s">
        <v>57</v>
      </c>
      <c r="C29" s="86">
        <v>78.64519447564615</v>
      </c>
      <c r="D29" s="63">
        <v>86.043000000000006</v>
      </c>
      <c r="E29" s="63">
        <v>56.459000000000003</v>
      </c>
      <c r="F29" s="63">
        <v>76.411000000000001</v>
      </c>
      <c r="G29" s="63">
        <v>84.108000000000004</v>
      </c>
      <c r="H29" s="63">
        <v>77.314000000000007</v>
      </c>
      <c r="I29" s="63">
        <v>80.926000000000002</v>
      </c>
      <c r="J29" s="63">
        <v>75.606899999999996</v>
      </c>
      <c r="K29" s="63">
        <v>80.754000000000005</v>
      </c>
      <c r="L29" s="63">
        <v>85.017628183400006</v>
      </c>
      <c r="M29" s="63">
        <v>77.271000000000001</v>
      </c>
      <c r="N29" s="63">
        <v>75.637</v>
      </c>
      <c r="O29" s="63">
        <v>82.430999999999997</v>
      </c>
      <c r="P29" s="63">
        <v>84.409000000000006</v>
      </c>
    </row>
    <row r="30" spans="1:16" x14ac:dyDescent="0.2">
      <c r="A30" s="72">
        <v>28</v>
      </c>
      <c r="B30" s="66" t="s">
        <v>58</v>
      </c>
      <c r="C30" s="86">
        <v>77.322732107080782</v>
      </c>
      <c r="D30" s="63">
        <v>81.979500000000002</v>
      </c>
      <c r="E30" s="63">
        <v>55.082999999999998</v>
      </c>
      <c r="F30" s="63">
        <v>79.63600000000001</v>
      </c>
      <c r="G30" s="63">
        <v>80.68950000000001</v>
      </c>
      <c r="H30" s="63">
        <v>77.786999999999992</v>
      </c>
      <c r="I30" s="63">
        <v>78.475000000000009</v>
      </c>
      <c r="J30" s="63">
        <v>74.83720000000001</v>
      </c>
      <c r="K30" s="63">
        <v>80.495999999999995</v>
      </c>
      <c r="L30" s="63">
        <v>82.011317392050003</v>
      </c>
      <c r="M30" s="63">
        <v>76.281999999999996</v>
      </c>
      <c r="N30" s="63">
        <v>74.733999999999995</v>
      </c>
      <c r="O30" s="63">
        <v>80.238</v>
      </c>
      <c r="P30" s="63">
        <v>82.947000000000003</v>
      </c>
    </row>
    <row r="31" spans="1:16" x14ac:dyDescent="0.2">
      <c r="A31" s="72">
        <v>29</v>
      </c>
      <c r="B31" s="66" t="s">
        <v>63</v>
      </c>
      <c r="C31" s="86">
        <v>70.487811078853838</v>
      </c>
      <c r="D31" s="63">
        <v>80.238</v>
      </c>
      <c r="E31" s="63">
        <v>50.008999999999993</v>
      </c>
      <c r="F31" s="63">
        <v>71.939000000000007</v>
      </c>
      <c r="G31" s="63">
        <v>64.887</v>
      </c>
      <c r="H31" s="63">
        <v>61.274999999999999</v>
      </c>
      <c r="I31" s="63">
        <v>70.305000000000007</v>
      </c>
      <c r="J31" s="63">
        <v>75.232799999999997</v>
      </c>
      <c r="K31" s="63">
        <v>74.433000000000007</v>
      </c>
      <c r="L31" s="63">
        <v>70.140244025100003</v>
      </c>
      <c r="M31" s="63">
        <v>74.992000000000004</v>
      </c>
      <c r="N31" s="63">
        <v>69.573999999999998</v>
      </c>
      <c r="O31" s="63">
        <v>71.788499999999999</v>
      </c>
      <c r="P31" s="63">
        <v>81.528000000000006</v>
      </c>
    </row>
    <row r="32" spans="1:16" x14ac:dyDescent="0.2">
      <c r="A32" s="72">
        <v>30</v>
      </c>
      <c r="B32" s="66" t="s">
        <v>66</v>
      </c>
      <c r="C32" s="86">
        <v>70.507793123615386</v>
      </c>
      <c r="D32" s="63">
        <v>76.367999999999995</v>
      </c>
      <c r="E32" s="63">
        <v>51.901000000000003</v>
      </c>
      <c r="F32" s="63">
        <v>73.701999999999998</v>
      </c>
      <c r="G32" s="63">
        <v>73.465499999999992</v>
      </c>
      <c r="H32" s="63">
        <v>47.128000000000007</v>
      </c>
      <c r="I32" s="63">
        <v>71.036000000000001</v>
      </c>
      <c r="J32" s="63">
        <v>74.858699999999999</v>
      </c>
      <c r="K32" s="63">
        <v>74.948999999999998</v>
      </c>
      <c r="L32" s="63">
        <v>70.47311060700001</v>
      </c>
      <c r="M32" s="63">
        <v>76.281999999999996</v>
      </c>
      <c r="N32" s="63">
        <v>70.649000000000001</v>
      </c>
      <c r="O32" s="63">
        <v>74.046000000000006</v>
      </c>
      <c r="P32" s="63">
        <v>81.742999999999995</v>
      </c>
    </row>
    <row r="33" spans="1:16" x14ac:dyDescent="0.2">
      <c r="A33" s="72">
        <v>31</v>
      </c>
      <c r="B33" s="66" t="s">
        <v>68</v>
      </c>
      <c r="C33" s="86">
        <v>76.495542515992312</v>
      </c>
      <c r="D33" s="63">
        <v>82.301999999999992</v>
      </c>
      <c r="E33" s="63">
        <v>54.997000000000007</v>
      </c>
      <c r="F33" s="63">
        <v>76.239000000000004</v>
      </c>
      <c r="G33" s="63">
        <v>79.915500000000009</v>
      </c>
      <c r="H33" s="63">
        <v>73.272000000000006</v>
      </c>
      <c r="I33" s="63">
        <v>77.529000000000011</v>
      </c>
      <c r="J33" s="63">
        <v>76.56580000000001</v>
      </c>
      <c r="K33" s="63">
        <v>77.915999999999997</v>
      </c>
      <c r="L33" s="63">
        <v>86.49275270790001</v>
      </c>
      <c r="M33" s="63">
        <v>75.50800000000001</v>
      </c>
      <c r="N33" s="63">
        <v>73.873999999999995</v>
      </c>
      <c r="O33" s="63">
        <v>79.63600000000001</v>
      </c>
      <c r="P33" s="63">
        <v>80.195000000000007</v>
      </c>
    </row>
    <row r="34" spans="1:16" x14ac:dyDescent="0.2">
      <c r="A34" s="72">
        <v>32</v>
      </c>
      <c r="B34" s="66" t="s">
        <v>71</v>
      </c>
      <c r="C34" s="86">
        <v>75.524603531453863</v>
      </c>
      <c r="D34" s="63">
        <v>82.237500000000011</v>
      </c>
      <c r="E34" s="63">
        <v>54.738999999999997</v>
      </c>
      <c r="F34" s="63">
        <v>76.712000000000003</v>
      </c>
      <c r="G34" s="63">
        <v>77.077500000000015</v>
      </c>
      <c r="H34" s="63">
        <v>70.47699999999999</v>
      </c>
      <c r="I34" s="63">
        <v>75.809000000000012</v>
      </c>
      <c r="J34" s="63">
        <v>75.929400000000001</v>
      </c>
      <c r="K34" s="63">
        <v>78.561000000000007</v>
      </c>
      <c r="L34" s="63">
        <v>80.3119459089</v>
      </c>
      <c r="M34" s="63">
        <v>77.572000000000003</v>
      </c>
      <c r="N34" s="63">
        <v>71.982000000000014</v>
      </c>
      <c r="O34" s="63">
        <v>79.012500000000003</v>
      </c>
      <c r="P34" s="63">
        <v>81.399000000000001</v>
      </c>
    </row>
    <row r="35" spans="1:16" x14ac:dyDescent="0.2">
      <c r="A35" s="72">
        <v>33</v>
      </c>
      <c r="B35" s="66" t="s">
        <v>73</v>
      </c>
      <c r="C35" s="86">
        <v>72.232490929846151</v>
      </c>
      <c r="D35" s="63">
        <v>78.819000000000003</v>
      </c>
      <c r="E35" s="63">
        <v>52.804000000000002</v>
      </c>
      <c r="F35" s="63">
        <v>71.208000000000013</v>
      </c>
      <c r="G35" s="63">
        <v>70.176000000000002</v>
      </c>
      <c r="H35" s="63">
        <v>68.412999999999997</v>
      </c>
      <c r="I35" s="63">
        <v>75.120999999999995</v>
      </c>
      <c r="J35" s="63">
        <v>73.972899999999996</v>
      </c>
      <c r="K35" s="63">
        <v>75.722999999999999</v>
      </c>
      <c r="L35" s="63">
        <v>72.172482087999995</v>
      </c>
      <c r="M35" s="63">
        <v>76.712000000000003</v>
      </c>
      <c r="N35" s="63">
        <v>69.617000000000004</v>
      </c>
      <c r="O35" s="63">
        <v>74.948999999999998</v>
      </c>
      <c r="P35" s="63">
        <v>79.334999999999994</v>
      </c>
    </row>
    <row r="36" spans="1:16" x14ac:dyDescent="0.2">
      <c r="A36" s="72">
        <v>34</v>
      </c>
      <c r="B36" s="66" t="s">
        <v>75</v>
      </c>
      <c r="C36" s="86">
        <v>73.991372400761534</v>
      </c>
      <c r="D36" s="63">
        <v>79.98</v>
      </c>
      <c r="E36" s="63">
        <v>54.137</v>
      </c>
      <c r="F36" s="63">
        <v>72.841999999999999</v>
      </c>
      <c r="G36" s="63">
        <v>72.885000000000005</v>
      </c>
      <c r="H36" s="63">
        <v>68.155000000000001</v>
      </c>
      <c r="I36" s="63">
        <v>76.23899999999999</v>
      </c>
      <c r="J36" s="63">
        <v>74.979100000000003</v>
      </c>
      <c r="K36" s="63">
        <v>78.174000000000007</v>
      </c>
      <c r="L36" s="63">
        <v>71.499741209899994</v>
      </c>
      <c r="M36" s="63">
        <v>78.819000000000003</v>
      </c>
      <c r="N36" s="63">
        <v>73.400999999999996</v>
      </c>
      <c r="O36" s="63">
        <v>78.69</v>
      </c>
      <c r="P36" s="63">
        <v>82.087000000000003</v>
      </c>
    </row>
    <row r="37" spans="1:16" x14ac:dyDescent="0.2">
      <c r="A37" s="72">
        <v>35</v>
      </c>
      <c r="B37" s="66" t="s">
        <v>77</v>
      </c>
      <c r="C37" s="86">
        <v>75.289140222753844</v>
      </c>
      <c r="D37" s="63">
        <v>82.753500000000003</v>
      </c>
      <c r="E37" s="63">
        <v>51.427999999999997</v>
      </c>
      <c r="F37" s="63">
        <v>74.346999999999994</v>
      </c>
      <c r="G37" s="63">
        <v>77.980500000000006</v>
      </c>
      <c r="H37" s="63">
        <v>73.143000000000001</v>
      </c>
      <c r="I37" s="63">
        <v>78.862000000000009</v>
      </c>
      <c r="J37" s="63">
        <v>74.114800000000002</v>
      </c>
      <c r="K37" s="63">
        <v>79.593000000000004</v>
      </c>
      <c r="L37" s="63">
        <v>71.755522895800013</v>
      </c>
      <c r="M37" s="63">
        <v>76.754999999999995</v>
      </c>
      <c r="N37" s="63">
        <v>74.561999999999998</v>
      </c>
      <c r="O37" s="63">
        <v>79.915500000000009</v>
      </c>
      <c r="P37" s="63">
        <v>83.549000000000021</v>
      </c>
    </row>
    <row r="38" spans="1:16" x14ac:dyDescent="0.2">
      <c r="A38" s="72">
        <v>36</v>
      </c>
      <c r="B38" s="66" t="s">
        <v>79</v>
      </c>
      <c r="C38" s="86">
        <v>76.481944503607693</v>
      </c>
      <c r="D38" s="63">
        <v>81.527999999999992</v>
      </c>
      <c r="E38" s="63">
        <v>55.9</v>
      </c>
      <c r="F38" s="63">
        <v>72.970999999999989</v>
      </c>
      <c r="G38" s="63">
        <v>81.46350000000001</v>
      </c>
      <c r="H38" s="63">
        <v>76.668999999999997</v>
      </c>
      <c r="I38" s="63">
        <v>76.325000000000003</v>
      </c>
      <c r="J38" s="63">
        <v>75.004900000000006</v>
      </c>
      <c r="K38" s="63">
        <v>78.432000000000002</v>
      </c>
      <c r="L38" s="63">
        <v>82.974878546900001</v>
      </c>
      <c r="M38" s="63">
        <v>79.937000000000012</v>
      </c>
      <c r="N38" s="63">
        <v>74.39</v>
      </c>
      <c r="O38" s="63">
        <v>77.141999999999996</v>
      </c>
      <c r="P38" s="63">
        <v>81.528000000000006</v>
      </c>
    </row>
    <row r="39" spans="1:16" x14ac:dyDescent="0.2">
      <c r="A39" s="72">
        <v>37</v>
      </c>
      <c r="B39" s="66" t="s">
        <v>81</v>
      </c>
      <c r="C39" s="86">
        <v>74.645183608823089</v>
      </c>
      <c r="D39" s="63">
        <v>81.334500000000006</v>
      </c>
      <c r="E39" s="63">
        <v>53.535000000000004</v>
      </c>
      <c r="F39" s="63">
        <v>71.079000000000008</v>
      </c>
      <c r="G39" s="63">
        <v>71.401499999999999</v>
      </c>
      <c r="H39" s="63">
        <v>70.864000000000004</v>
      </c>
      <c r="I39" s="63">
        <v>77.486000000000004</v>
      </c>
      <c r="J39" s="63">
        <v>71.491800000000012</v>
      </c>
      <c r="K39" s="63">
        <v>78.303000000000011</v>
      </c>
      <c r="L39" s="63">
        <v>83.164086914700007</v>
      </c>
      <c r="M39" s="63">
        <v>77.83</v>
      </c>
      <c r="N39" s="63">
        <v>72.411999999999992</v>
      </c>
      <c r="O39" s="63">
        <v>79.270499999999998</v>
      </c>
      <c r="P39" s="63">
        <v>82.215999999999994</v>
      </c>
    </row>
    <row r="40" spans="1:16" x14ac:dyDescent="0.2">
      <c r="A40" s="72">
        <v>38</v>
      </c>
      <c r="B40" s="66" t="s">
        <v>83</v>
      </c>
      <c r="C40" s="86">
        <v>76.629425104469234</v>
      </c>
      <c r="D40" s="63">
        <v>81.657000000000011</v>
      </c>
      <c r="E40" s="63">
        <v>56.372999999999998</v>
      </c>
      <c r="F40" s="63">
        <v>78.561000000000007</v>
      </c>
      <c r="G40" s="63">
        <v>80.4315</v>
      </c>
      <c r="H40" s="63">
        <v>72.885000000000005</v>
      </c>
      <c r="I40" s="63">
        <v>79.851000000000013</v>
      </c>
      <c r="J40" s="63">
        <v>74.39</v>
      </c>
      <c r="K40" s="63">
        <v>78.561000000000007</v>
      </c>
      <c r="L40" s="63">
        <v>81.293026358100008</v>
      </c>
      <c r="M40" s="63">
        <v>77.658000000000001</v>
      </c>
      <c r="N40" s="63">
        <v>72.713000000000008</v>
      </c>
      <c r="O40" s="63">
        <v>79.722000000000008</v>
      </c>
      <c r="P40" s="63">
        <v>82.087000000000003</v>
      </c>
    </row>
    <row r="41" spans="1:16" x14ac:dyDescent="0.2">
      <c r="A41" s="72">
        <v>39</v>
      </c>
      <c r="B41" s="66" t="s">
        <v>85</v>
      </c>
      <c r="C41" s="86">
        <v>76.204262871400005</v>
      </c>
      <c r="D41" s="63">
        <v>78.561000000000007</v>
      </c>
      <c r="E41" s="63">
        <v>55.083000000000006</v>
      </c>
      <c r="F41" s="63">
        <v>79.378</v>
      </c>
      <c r="G41" s="63">
        <v>82.817999999999984</v>
      </c>
      <c r="H41" s="63">
        <v>73.74499999999999</v>
      </c>
      <c r="I41" s="63">
        <v>77.399999999999991</v>
      </c>
      <c r="J41" s="63">
        <v>73.534300000000002</v>
      </c>
      <c r="K41" s="63">
        <v>78.045000000000002</v>
      </c>
      <c r="L41" s="63">
        <v>80.9216173282</v>
      </c>
      <c r="M41" s="63">
        <v>77.185000000000002</v>
      </c>
      <c r="N41" s="63">
        <v>72.49799999999999</v>
      </c>
      <c r="O41" s="63">
        <v>79.657499999999999</v>
      </c>
      <c r="P41" s="63">
        <v>81.829000000000008</v>
      </c>
    </row>
    <row r="42" spans="1:16" x14ac:dyDescent="0.2">
      <c r="A42" s="46">
        <v>40</v>
      </c>
      <c r="B42" s="65" t="s">
        <v>87</v>
      </c>
      <c r="C42" s="88">
        <v>75.223651757773069</v>
      </c>
      <c r="D42" s="64">
        <v>79.076999999999998</v>
      </c>
      <c r="E42" s="64">
        <v>52.288000000000004</v>
      </c>
      <c r="F42" s="64">
        <v>75.120999999999995</v>
      </c>
      <c r="G42" s="64">
        <v>73.078500000000005</v>
      </c>
      <c r="H42" s="64">
        <v>72.283000000000001</v>
      </c>
      <c r="I42" s="64">
        <v>76.927000000000007</v>
      </c>
      <c r="J42" s="64">
        <v>73.753600000000006</v>
      </c>
      <c r="K42" s="64">
        <v>78.045000000000002</v>
      </c>
      <c r="L42" s="64">
        <v>87.282872851050001</v>
      </c>
      <c r="M42" s="64">
        <v>76.668999999999997</v>
      </c>
      <c r="N42" s="64">
        <v>73.358000000000004</v>
      </c>
      <c r="O42" s="64">
        <v>77.851500000000001</v>
      </c>
      <c r="P42" s="64">
        <v>82.173000000000016</v>
      </c>
    </row>
    <row r="43" spans="1:16" x14ac:dyDescent="0.2">
      <c r="A43" s="72"/>
      <c r="B43" s="62" t="s">
        <v>640</v>
      </c>
      <c r="C43" s="87">
        <v>74.961807614189894</v>
      </c>
      <c r="D43" s="87">
        <v>80.476649999999992</v>
      </c>
      <c r="E43" s="87">
        <v>53.985425000000021</v>
      </c>
      <c r="F43" s="87">
        <v>75.608512500000046</v>
      </c>
      <c r="G43" s="87">
        <v>77.135549999999995</v>
      </c>
      <c r="H43" s="87">
        <v>69.870162500000021</v>
      </c>
      <c r="I43" s="87">
        <v>76.2556625</v>
      </c>
      <c r="J43" s="87">
        <v>74.747652499999987</v>
      </c>
      <c r="K43" s="87">
        <v>77.832150000000013</v>
      </c>
      <c r="L43" s="87">
        <v>79.132021484468751</v>
      </c>
      <c r="M43" s="87">
        <v>77.014612500000013</v>
      </c>
      <c r="N43" s="87">
        <v>72.392649999999989</v>
      </c>
      <c r="O43" s="87">
        <v>78.304074999999997</v>
      </c>
      <c r="P43" s="87">
        <v>81.74837500000001</v>
      </c>
    </row>
    <row r="44" spans="1:16" x14ac:dyDescent="0.2">
      <c r="A44" s="89"/>
      <c r="B44" s="89"/>
      <c r="C44" s="90"/>
      <c r="D44" s="87"/>
      <c r="E44" s="87"/>
      <c r="F44" s="87"/>
      <c r="G44" s="87"/>
      <c r="H44" s="87"/>
      <c r="I44" s="87"/>
      <c r="J44" s="87"/>
      <c r="K44" s="87"/>
      <c r="L44" s="87"/>
      <c r="M44" s="87"/>
      <c r="N44" s="87"/>
      <c r="O44" s="87"/>
      <c r="P44" s="87"/>
    </row>
  </sheetData>
  <mergeCells count="1">
    <mergeCell ref="A1:P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zoomScaleNormal="100" workbookViewId="0">
      <selection sqref="A1:N1"/>
    </sheetView>
  </sheetViews>
  <sheetFormatPr defaultRowHeight="14.25" x14ac:dyDescent="0.2"/>
  <cols>
    <col min="1" max="1" width="9.140625" style="90"/>
    <col min="2" max="2" width="21.42578125" style="90" customWidth="1"/>
    <col min="3" max="3" width="14.85546875" style="90" customWidth="1"/>
    <col min="4" max="4" width="9.5703125" style="90" bestFit="1" customWidth="1"/>
    <col min="5" max="5" width="13.7109375" style="90" customWidth="1"/>
    <col min="6" max="6" width="11.42578125" style="90" customWidth="1"/>
    <col min="7" max="7" width="10.5703125" style="90" customWidth="1"/>
    <col min="8" max="9" width="14.7109375" style="90" customWidth="1"/>
    <col min="10" max="10" width="13.7109375" style="90" customWidth="1"/>
    <col min="11" max="11" width="11.85546875" style="90" customWidth="1"/>
    <col min="12" max="12" width="10.85546875" style="90" customWidth="1"/>
    <col min="13" max="13" width="13.7109375" style="90" customWidth="1"/>
    <col min="14" max="14" width="12.5703125" style="90" customWidth="1"/>
    <col min="15" max="15" width="12" style="90" customWidth="1"/>
    <col min="16" max="16" width="11.7109375" style="90" customWidth="1"/>
    <col min="17" max="17" width="12.7109375" style="90" customWidth="1"/>
    <col min="18" max="18" width="12.140625" style="90" customWidth="1"/>
    <col min="19" max="19" width="13.7109375" style="90" customWidth="1"/>
    <col min="20" max="20" width="9.140625" style="114"/>
    <col min="21" max="21" width="11.28515625" style="114" customWidth="1"/>
    <col min="22" max="264" width="9.140625" style="90"/>
    <col min="265" max="265" width="20.28515625" style="90" customWidth="1"/>
    <col min="266" max="266" width="9.5703125" style="90" bestFit="1" customWidth="1"/>
    <col min="267" max="267" width="12.28515625" style="90" customWidth="1"/>
    <col min="268" max="268" width="9.5703125" style="90" bestFit="1" customWidth="1"/>
    <col min="269" max="269" width="13.7109375" style="90" customWidth="1"/>
    <col min="270" max="271" width="9.5703125" style="90" bestFit="1" customWidth="1"/>
    <col min="272" max="272" width="10.5703125" style="90" bestFit="1" customWidth="1"/>
    <col min="273" max="273" width="11.7109375" style="90" customWidth="1"/>
    <col min="274" max="275" width="10.5703125" style="90" bestFit="1" customWidth="1"/>
    <col min="276" max="520" width="9.140625" style="90"/>
    <col min="521" max="521" width="20.28515625" style="90" customWidth="1"/>
    <col min="522" max="522" width="9.5703125" style="90" bestFit="1" customWidth="1"/>
    <col min="523" max="523" width="12.28515625" style="90" customWidth="1"/>
    <col min="524" max="524" width="9.5703125" style="90" bestFit="1" customWidth="1"/>
    <col min="525" max="525" width="13.7109375" style="90" customWidth="1"/>
    <col min="526" max="527" width="9.5703125" style="90" bestFit="1" customWidth="1"/>
    <col min="528" max="528" width="10.5703125" style="90" bestFit="1" customWidth="1"/>
    <col min="529" max="529" width="11.7109375" style="90" customWidth="1"/>
    <col min="530" max="531" width="10.5703125" style="90" bestFit="1" customWidth="1"/>
    <col min="532" max="776" width="9.140625" style="90"/>
    <col min="777" max="777" width="20.28515625" style="90" customWidth="1"/>
    <col min="778" max="778" width="9.5703125" style="90" bestFit="1" customWidth="1"/>
    <col min="779" max="779" width="12.28515625" style="90" customWidth="1"/>
    <col min="780" max="780" width="9.5703125" style="90" bestFit="1" customWidth="1"/>
    <col min="781" max="781" width="13.7109375" style="90" customWidth="1"/>
    <col min="782" max="783" width="9.5703125" style="90" bestFit="1" customWidth="1"/>
    <col min="784" max="784" width="10.5703125" style="90" bestFit="1" customWidth="1"/>
    <col min="785" max="785" width="11.7109375" style="90" customWidth="1"/>
    <col min="786" max="787" width="10.5703125" style="90" bestFit="1" customWidth="1"/>
    <col min="788" max="1032" width="9.140625" style="90"/>
    <col min="1033" max="1033" width="20.28515625" style="90" customWidth="1"/>
    <col min="1034" max="1034" width="9.5703125" style="90" bestFit="1" customWidth="1"/>
    <col min="1035" max="1035" width="12.28515625" style="90" customWidth="1"/>
    <col min="1036" max="1036" width="9.5703125" style="90" bestFit="1" customWidth="1"/>
    <col min="1037" max="1037" width="13.7109375" style="90" customWidth="1"/>
    <col min="1038" max="1039" width="9.5703125" style="90" bestFit="1" customWidth="1"/>
    <col min="1040" max="1040" width="10.5703125" style="90" bestFit="1" customWidth="1"/>
    <col min="1041" max="1041" width="11.7109375" style="90" customWidth="1"/>
    <col min="1042" max="1043" width="10.5703125" style="90" bestFit="1" customWidth="1"/>
    <col min="1044" max="1288" width="9.140625" style="90"/>
    <col min="1289" max="1289" width="20.28515625" style="90" customWidth="1"/>
    <col min="1290" max="1290" width="9.5703125" style="90" bestFit="1" customWidth="1"/>
    <col min="1291" max="1291" width="12.28515625" style="90" customWidth="1"/>
    <col min="1292" max="1292" width="9.5703125" style="90" bestFit="1" customWidth="1"/>
    <col min="1293" max="1293" width="13.7109375" style="90" customWidth="1"/>
    <col min="1294" max="1295" width="9.5703125" style="90" bestFit="1" customWidth="1"/>
    <col min="1296" max="1296" width="10.5703125" style="90" bestFit="1" customWidth="1"/>
    <col min="1297" max="1297" width="11.7109375" style="90" customWidth="1"/>
    <col min="1298" max="1299" width="10.5703125" style="90" bestFit="1" customWidth="1"/>
    <col min="1300" max="1544" width="9.140625" style="90"/>
    <col min="1545" max="1545" width="20.28515625" style="90" customWidth="1"/>
    <col min="1546" max="1546" width="9.5703125" style="90" bestFit="1" customWidth="1"/>
    <col min="1547" max="1547" width="12.28515625" style="90" customWidth="1"/>
    <col min="1548" max="1548" width="9.5703125" style="90" bestFit="1" customWidth="1"/>
    <col min="1549" max="1549" width="13.7109375" style="90" customWidth="1"/>
    <col min="1550" max="1551" width="9.5703125" style="90" bestFit="1" customWidth="1"/>
    <col min="1552" max="1552" width="10.5703125" style="90" bestFit="1" customWidth="1"/>
    <col min="1553" max="1553" width="11.7109375" style="90" customWidth="1"/>
    <col min="1554" max="1555" width="10.5703125" style="90" bestFit="1" customWidth="1"/>
    <col min="1556" max="1800" width="9.140625" style="90"/>
    <col min="1801" max="1801" width="20.28515625" style="90" customWidth="1"/>
    <col min="1802" max="1802" width="9.5703125" style="90" bestFit="1" customWidth="1"/>
    <col min="1803" max="1803" width="12.28515625" style="90" customWidth="1"/>
    <col min="1804" max="1804" width="9.5703125" style="90" bestFit="1" customWidth="1"/>
    <col min="1805" max="1805" width="13.7109375" style="90" customWidth="1"/>
    <col min="1806" max="1807" width="9.5703125" style="90" bestFit="1" customWidth="1"/>
    <col min="1808" max="1808" width="10.5703125" style="90" bestFit="1" customWidth="1"/>
    <col min="1809" max="1809" width="11.7109375" style="90" customWidth="1"/>
    <col min="1810" max="1811" width="10.5703125" style="90" bestFit="1" customWidth="1"/>
    <col min="1812" max="2056" width="9.140625" style="90"/>
    <col min="2057" max="2057" width="20.28515625" style="90" customWidth="1"/>
    <col min="2058" max="2058" width="9.5703125" style="90" bestFit="1" customWidth="1"/>
    <col min="2059" max="2059" width="12.28515625" style="90" customWidth="1"/>
    <col min="2060" max="2060" width="9.5703125" style="90" bestFit="1" customWidth="1"/>
    <col min="2061" max="2061" width="13.7109375" style="90" customWidth="1"/>
    <col min="2062" max="2063" width="9.5703125" style="90" bestFit="1" customWidth="1"/>
    <col min="2064" max="2064" width="10.5703125" style="90" bestFit="1" customWidth="1"/>
    <col min="2065" max="2065" width="11.7109375" style="90" customWidth="1"/>
    <col min="2066" max="2067" width="10.5703125" style="90" bestFit="1" customWidth="1"/>
    <col min="2068" max="2312" width="9.140625" style="90"/>
    <col min="2313" max="2313" width="20.28515625" style="90" customWidth="1"/>
    <col min="2314" max="2314" width="9.5703125" style="90" bestFit="1" customWidth="1"/>
    <col min="2315" max="2315" width="12.28515625" style="90" customWidth="1"/>
    <col min="2316" max="2316" width="9.5703125" style="90" bestFit="1" customWidth="1"/>
    <col min="2317" max="2317" width="13.7109375" style="90" customWidth="1"/>
    <col min="2318" max="2319" width="9.5703125" style="90" bestFit="1" customWidth="1"/>
    <col min="2320" max="2320" width="10.5703125" style="90" bestFit="1" customWidth="1"/>
    <col min="2321" max="2321" width="11.7109375" style="90" customWidth="1"/>
    <col min="2322" max="2323" width="10.5703125" style="90" bestFit="1" customWidth="1"/>
    <col min="2324" max="2568" width="9.140625" style="90"/>
    <col min="2569" max="2569" width="20.28515625" style="90" customWidth="1"/>
    <col min="2570" max="2570" width="9.5703125" style="90" bestFit="1" customWidth="1"/>
    <col min="2571" max="2571" width="12.28515625" style="90" customWidth="1"/>
    <col min="2572" max="2572" width="9.5703125" style="90" bestFit="1" customWidth="1"/>
    <col min="2573" max="2573" width="13.7109375" style="90" customWidth="1"/>
    <col min="2574" max="2575" width="9.5703125" style="90" bestFit="1" customWidth="1"/>
    <col min="2576" max="2576" width="10.5703125" style="90" bestFit="1" customWidth="1"/>
    <col min="2577" max="2577" width="11.7109375" style="90" customWidth="1"/>
    <col min="2578" max="2579" width="10.5703125" style="90" bestFit="1" customWidth="1"/>
    <col min="2580" max="2824" width="9.140625" style="90"/>
    <col min="2825" max="2825" width="20.28515625" style="90" customWidth="1"/>
    <col min="2826" max="2826" width="9.5703125" style="90" bestFit="1" customWidth="1"/>
    <col min="2827" max="2827" width="12.28515625" style="90" customWidth="1"/>
    <col min="2828" max="2828" width="9.5703125" style="90" bestFit="1" customWidth="1"/>
    <col min="2829" max="2829" width="13.7109375" style="90" customWidth="1"/>
    <col min="2830" max="2831" width="9.5703125" style="90" bestFit="1" customWidth="1"/>
    <col min="2832" max="2832" width="10.5703125" style="90" bestFit="1" customWidth="1"/>
    <col min="2833" max="2833" width="11.7109375" style="90" customWidth="1"/>
    <col min="2834" max="2835" width="10.5703125" style="90" bestFit="1" customWidth="1"/>
    <col min="2836" max="3080" width="9.140625" style="90"/>
    <col min="3081" max="3081" width="20.28515625" style="90" customWidth="1"/>
    <col min="3082" max="3082" width="9.5703125" style="90" bestFit="1" customWidth="1"/>
    <col min="3083" max="3083" width="12.28515625" style="90" customWidth="1"/>
    <col min="3084" max="3084" width="9.5703125" style="90" bestFit="1" customWidth="1"/>
    <col min="3085" max="3085" width="13.7109375" style="90" customWidth="1"/>
    <col min="3086" max="3087" width="9.5703125" style="90" bestFit="1" customWidth="1"/>
    <col min="3088" max="3088" width="10.5703125" style="90" bestFit="1" customWidth="1"/>
    <col min="3089" max="3089" width="11.7109375" style="90" customWidth="1"/>
    <col min="3090" max="3091" width="10.5703125" style="90" bestFit="1" customWidth="1"/>
    <col min="3092" max="3336" width="9.140625" style="90"/>
    <col min="3337" max="3337" width="20.28515625" style="90" customWidth="1"/>
    <col min="3338" max="3338" width="9.5703125" style="90" bestFit="1" customWidth="1"/>
    <col min="3339" max="3339" width="12.28515625" style="90" customWidth="1"/>
    <col min="3340" max="3340" width="9.5703125" style="90" bestFit="1" customWidth="1"/>
    <col min="3341" max="3341" width="13.7109375" style="90" customWidth="1"/>
    <col min="3342" max="3343" width="9.5703125" style="90" bestFit="1" customWidth="1"/>
    <col min="3344" max="3344" width="10.5703125" style="90" bestFit="1" customWidth="1"/>
    <col min="3345" max="3345" width="11.7109375" style="90" customWidth="1"/>
    <col min="3346" max="3347" width="10.5703125" style="90" bestFit="1" customWidth="1"/>
    <col min="3348" max="3592" width="9.140625" style="90"/>
    <col min="3593" max="3593" width="20.28515625" style="90" customWidth="1"/>
    <col min="3594" max="3594" width="9.5703125" style="90" bestFit="1" customWidth="1"/>
    <col min="3595" max="3595" width="12.28515625" style="90" customWidth="1"/>
    <col min="3596" max="3596" width="9.5703125" style="90" bestFit="1" customWidth="1"/>
    <col min="3597" max="3597" width="13.7109375" style="90" customWidth="1"/>
    <col min="3598" max="3599" width="9.5703125" style="90" bestFit="1" customWidth="1"/>
    <col min="3600" max="3600" width="10.5703125" style="90" bestFit="1" customWidth="1"/>
    <col min="3601" max="3601" width="11.7109375" style="90" customWidth="1"/>
    <col min="3602" max="3603" width="10.5703125" style="90" bestFit="1" customWidth="1"/>
    <col min="3604" max="3848" width="9.140625" style="90"/>
    <col min="3849" max="3849" width="20.28515625" style="90" customWidth="1"/>
    <col min="3850" max="3850" width="9.5703125" style="90" bestFit="1" customWidth="1"/>
    <col min="3851" max="3851" width="12.28515625" style="90" customWidth="1"/>
    <col min="3852" max="3852" width="9.5703125" style="90" bestFit="1" customWidth="1"/>
    <col min="3853" max="3853" width="13.7109375" style="90" customWidth="1"/>
    <col min="3854" max="3855" width="9.5703125" style="90" bestFit="1" customWidth="1"/>
    <col min="3856" max="3856" width="10.5703125" style="90" bestFit="1" customWidth="1"/>
    <col min="3857" max="3857" width="11.7109375" style="90" customWidth="1"/>
    <col min="3858" max="3859" width="10.5703125" style="90" bestFit="1" customWidth="1"/>
    <col min="3860" max="4104" width="9.140625" style="90"/>
    <col min="4105" max="4105" width="20.28515625" style="90" customWidth="1"/>
    <col min="4106" max="4106" width="9.5703125" style="90" bestFit="1" customWidth="1"/>
    <col min="4107" max="4107" width="12.28515625" style="90" customWidth="1"/>
    <col min="4108" max="4108" width="9.5703125" style="90" bestFit="1" customWidth="1"/>
    <col min="4109" max="4109" width="13.7109375" style="90" customWidth="1"/>
    <col min="4110" max="4111" width="9.5703125" style="90" bestFit="1" customWidth="1"/>
    <col min="4112" max="4112" width="10.5703125" style="90" bestFit="1" customWidth="1"/>
    <col min="4113" max="4113" width="11.7109375" style="90" customWidth="1"/>
    <col min="4114" max="4115" width="10.5703125" style="90" bestFit="1" customWidth="1"/>
    <col min="4116" max="4360" width="9.140625" style="90"/>
    <col min="4361" max="4361" width="20.28515625" style="90" customWidth="1"/>
    <col min="4362" max="4362" width="9.5703125" style="90" bestFit="1" customWidth="1"/>
    <col min="4363" max="4363" width="12.28515625" style="90" customWidth="1"/>
    <col min="4364" max="4364" width="9.5703125" style="90" bestFit="1" customWidth="1"/>
    <col min="4365" max="4365" width="13.7109375" style="90" customWidth="1"/>
    <col min="4366" max="4367" width="9.5703125" style="90" bestFit="1" customWidth="1"/>
    <col min="4368" max="4368" width="10.5703125" style="90" bestFit="1" customWidth="1"/>
    <col min="4369" max="4369" width="11.7109375" style="90" customWidth="1"/>
    <col min="4370" max="4371" width="10.5703125" style="90" bestFit="1" customWidth="1"/>
    <col min="4372" max="4616" width="9.140625" style="90"/>
    <col min="4617" max="4617" width="20.28515625" style="90" customWidth="1"/>
    <col min="4618" max="4618" width="9.5703125" style="90" bestFit="1" customWidth="1"/>
    <col min="4619" max="4619" width="12.28515625" style="90" customWidth="1"/>
    <col min="4620" max="4620" width="9.5703125" style="90" bestFit="1" customWidth="1"/>
    <col min="4621" max="4621" width="13.7109375" style="90" customWidth="1"/>
    <col min="4622" max="4623" width="9.5703125" style="90" bestFit="1" customWidth="1"/>
    <col min="4624" max="4624" width="10.5703125" style="90" bestFit="1" customWidth="1"/>
    <col min="4625" max="4625" width="11.7109375" style="90" customWidth="1"/>
    <col min="4626" max="4627" width="10.5703125" style="90" bestFit="1" customWidth="1"/>
    <col min="4628" max="4872" width="9.140625" style="90"/>
    <col min="4873" max="4873" width="20.28515625" style="90" customWidth="1"/>
    <col min="4874" max="4874" width="9.5703125" style="90" bestFit="1" customWidth="1"/>
    <col min="4875" max="4875" width="12.28515625" style="90" customWidth="1"/>
    <col min="4876" max="4876" width="9.5703125" style="90" bestFit="1" customWidth="1"/>
    <col min="4877" max="4877" width="13.7109375" style="90" customWidth="1"/>
    <col min="4878" max="4879" width="9.5703125" style="90" bestFit="1" customWidth="1"/>
    <col min="4880" max="4880" width="10.5703125" style="90" bestFit="1" customWidth="1"/>
    <col min="4881" max="4881" width="11.7109375" style="90" customWidth="1"/>
    <col min="4882" max="4883" width="10.5703125" style="90" bestFit="1" customWidth="1"/>
    <col min="4884" max="5128" width="9.140625" style="90"/>
    <col min="5129" max="5129" width="20.28515625" style="90" customWidth="1"/>
    <col min="5130" max="5130" width="9.5703125" style="90" bestFit="1" customWidth="1"/>
    <col min="5131" max="5131" width="12.28515625" style="90" customWidth="1"/>
    <col min="5132" max="5132" width="9.5703125" style="90" bestFit="1" customWidth="1"/>
    <col min="5133" max="5133" width="13.7109375" style="90" customWidth="1"/>
    <col min="5134" max="5135" width="9.5703125" style="90" bestFit="1" customWidth="1"/>
    <col min="5136" max="5136" width="10.5703125" style="90" bestFit="1" customWidth="1"/>
    <col min="5137" max="5137" width="11.7109375" style="90" customWidth="1"/>
    <col min="5138" max="5139" width="10.5703125" style="90" bestFit="1" customWidth="1"/>
    <col min="5140" max="5384" width="9.140625" style="90"/>
    <col min="5385" max="5385" width="20.28515625" style="90" customWidth="1"/>
    <col min="5386" max="5386" width="9.5703125" style="90" bestFit="1" customWidth="1"/>
    <col min="5387" max="5387" width="12.28515625" style="90" customWidth="1"/>
    <col min="5388" max="5388" width="9.5703125" style="90" bestFit="1" customWidth="1"/>
    <col min="5389" max="5389" width="13.7109375" style="90" customWidth="1"/>
    <col min="5390" max="5391" width="9.5703125" style="90" bestFit="1" customWidth="1"/>
    <col min="5392" max="5392" width="10.5703125" style="90" bestFit="1" customWidth="1"/>
    <col min="5393" max="5393" width="11.7109375" style="90" customWidth="1"/>
    <col min="5394" max="5395" width="10.5703125" style="90" bestFit="1" customWidth="1"/>
    <col min="5396" max="5640" width="9.140625" style="90"/>
    <col min="5641" max="5641" width="20.28515625" style="90" customWidth="1"/>
    <col min="5642" max="5642" width="9.5703125" style="90" bestFit="1" customWidth="1"/>
    <col min="5643" max="5643" width="12.28515625" style="90" customWidth="1"/>
    <col min="5644" max="5644" width="9.5703125" style="90" bestFit="1" customWidth="1"/>
    <col min="5645" max="5645" width="13.7109375" style="90" customWidth="1"/>
    <col min="5646" max="5647" width="9.5703125" style="90" bestFit="1" customWidth="1"/>
    <col min="5648" max="5648" width="10.5703125" style="90" bestFit="1" customWidth="1"/>
    <col min="5649" max="5649" width="11.7109375" style="90" customWidth="1"/>
    <col min="5650" max="5651" width="10.5703125" style="90" bestFit="1" customWidth="1"/>
    <col min="5652" max="5896" width="9.140625" style="90"/>
    <col min="5897" max="5897" width="20.28515625" style="90" customWidth="1"/>
    <col min="5898" max="5898" width="9.5703125" style="90" bestFit="1" customWidth="1"/>
    <col min="5899" max="5899" width="12.28515625" style="90" customWidth="1"/>
    <col min="5900" max="5900" width="9.5703125" style="90" bestFit="1" customWidth="1"/>
    <col min="5901" max="5901" width="13.7109375" style="90" customWidth="1"/>
    <col min="5902" max="5903" width="9.5703125" style="90" bestFit="1" customWidth="1"/>
    <col min="5904" max="5904" width="10.5703125" style="90" bestFit="1" customWidth="1"/>
    <col min="5905" max="5905" width="11.7109375" style="90" customWidth="1"/>
    <col min="5906" max="5907" width="10.5703125" style="90" bestFit="1" customWidth="1"/>
    <col min="5908" max="6152" width="9.140625" style="90"/>
    <col min="6153" max="6153" width="20.28515625" style="90" customWidth="1"/>
    <col min="6154" max="6154" width="9.5703125" style="90" bestFit="1" customWidth="1"/>
    <col min="6155" max="6155" width="12.28515625" style="90" customWidth="1"/>
    <col min="6156" max="6156" width="9.5703125" style="90" bestFit="1" customWidth="1"/>
    <col min="6157" max="6157" width="13.7109375" style="90" customWidth="1"/>
    <col min="6158" max="6159" width="9.5703125" style="90" bestFit="1" customWidth="1"/>
    <col min="6160" max="6160" width="10.5703125" style="90" bestFit="1" customWidth="1"/>
    <col min="6161" max="6161" width="11.7109375" style="90" customWidth="1"/>
    <col min="6162" max="6163" width="10.5703125" style="90" bestFit="1" customWidth="1"/>
    <col min="6164" max="6408" width="9.140625" style="90"/>
    <col min="6409" max="6409" width="20.28515625" style="90" customWidth="1"/>
    <col min="6410" max="6410" width="9.5703125" style="90" bestFit="1" customWidth="1"/>
    <col min="6411" max="6411" width="12.28515625" style="90" customWidth="1"/>
    <col min="6412" max="6412" width="9.5703125" style="90" bestFit="1" customWidth="1"/>
    <col min="6413" max="6413" width="13.7109375" style="90" customWidth="1"/>
    <col min="6414" max="6415" width="9.5703125" style="90" bestFit="1" customWidth="1"/>
    <col min="6416" max="6416" width="10.5703125" style="90" bestFit="1" customWidth="1"/>
    <col min="6417" max="6417" width="11.7109375" style="90" customWidth="1"/>
    <col min="6418" max="6419" width="10.5703125" style="90" bestFit="1" customWidth="1"/>
    <col min="6420" max="6664" width="9.140625" style="90"/>
    <col min="6665" max="6665" width="20.28515625" style="90" customWidth="1"/>
    <col min="6666" max="6666" width="9.5703125" style="90" bestFit="1" customWidth="1"/>
    <col min="6667" max="6667" width="12.28515625" style="90" customWidth="1"/>
    <col min="6668" max="6668" width="9.5703125" style="90" bestFit="1" customWidth="1"/>
    <col min="6669" max="6669" width="13.7109375" style="90" customWidth="1"/>
    <col min="6670" max="6671" width="9.5703125" style="90" bestFit="1" customWidth="1"/>
    <col min="6672" max="6672" width="10.5703125" style="90" bestFit="1" customWidth="1"/>
    <col min="6673" max="6673" width="11.7109375" style="90" customWidth="1"/>
    <col min="6674" max="6675" width="10.5703125" style="90" bestFit="1" customWidth="1"/>
    <col min="6676" max="6920" width="9.140625" style="90"/>
    <col min="6921" max="6921" width="20.28515625" style="90" customWidth="1"/>
    <col min="6922" max="6922" width="9.5703125" style="90" bestFit="1" customWidth="1"/>
    <col min="6923" max="6923" width="12.28515625" style="90" customWidth="1"/>
    <col min="6924" max="6924" width="9.5703125" style="90" bestFit="1" customWidth="1"/>
    <col min="6925" max="6925" width="13.7109375" style="90" customWidth="1"/>
    <col min="6926" max="6927" width="9.5703125" style="90" bestFit="1" customWidth="1"/>
    <col min="6928" max="6928" width="10.5703125" style="90" bestFit="1" customWidth="1"/>
    <col min="6929" max="6929" width="11.7109375" style="90" customWidth="1"/>
    <col min="6930" max="6931" width="10.5703125" style="90" bestFit="1" customWidth="1"/>
    <col min="6932" max="7176" width="9.140625" style="90"/>
    <col min="7177" max="7177" width="20.28515625" style="90" customWidth="1"/>
    <col min="7178" max="7178" width="9.5703125" style="90" bestFit="1" customWidth="1"/>
    <col min="7179" max="7179" width="12.28515625" style="90" customWidth="1"/>
    <col min="7180" max="7180" width="9.5703125" style="90" bestFit="1" customWidth="1"/>
    <col min="7181" max="7181" width="13.7109375" style="90" customWidth="1"/>
    <col min="7182" max="7183" width="9.5703125" style="90" bestFit="1" customWidth="1"/>
    <col min="7184" max="7184" width="10.5703125" style="90" bestFit="1" customWidth="1"/>
    <col min="7185" max="7185" width="11.7109375" style="90" customWidth="1"/>
    <col min="7186" max="7187" width="10.5703125" style="90" bestFit="1" customWidth="1"/>
    <col min="7188" max="7432" width="9.140625" style="90"/>
    <col min="7433" max="7433" width="20.28515625" style="90" customWidth="1"/>
    <col min="7434" max="7434" width="9.5703125" style="90" bestFit="1" customWidth="1"/>
    <col min="7435" max="7435" width="12.28515625" style="90" customWidth="1"/>
    <col min="7436" max="7436" width="9.5703125" style="90" bestFit="1" customWidth="1"/>
    <col min="7437" max="7437" width="13.7109375" style="90" customWidth="1"/>
    <col min="7438" max="7439" width="9.5703125" style="90" bestFit="1" customWidth="1"/>
    <col min="7440" max="7440" width="10.5703125" style="90" bestFit="1" customWidth="1"/>
    <col min="7441" max="7441" width="11.7109375" style="90" customWidth="1"/>
    <col min="7442" max="7443" width="10.5703125" style="90" bestFit="1" customWidth="1"/>
    <col min="7444" max="7688" width="9.140625" style="90"/>
    <col min="7689" max="7689" width="20.28515625" style="90" customWidth="1"/>
    <col min="7690" max="7690" width="9.5703125" style="90" bestFit="1" customWidth="1"/>
    <col min="7691" max="7691" width="12.28515625" style="90" customWidth="1"/>
    <col min="7692" max="7692" width="9.5703125" style="90" bestFit="1" customWidth="1"/>
    <col min="7693" max="7693" width="13.7109375" style="90" customWidth="1"/>
    <col min="7694" max="7695" width="9.5703125" style="90" bestFit="1" customWidth="1"/>
    <col min="7696" max="7696" width="10.5703125" style="90" bestFit="1" customWidth="1"/>
    <col min="7697" max="7697" width="11.7109375" style="90" customWidth="1"/>
    <col min="7698" max="7699" width="10.5703125" style="90" bestFit="1" customWidth="1"/>
    <col min="7700" max="7944" width="9.140625" style="90"/>
    <col min="7945" max="7945" width="20.28515625" style="90" customWidth="1"/>
    <col min="7946" max="7946" width="9.5703125" style="90" bestFit="1" customWidth="1"/>
    <col min="7947" max="7947" width="12.28515625" style="90" customWidth="1"/>
    <col min="7948" max="7948" width="9.5703125" style="90" bestFit="1" customWidth="1"/>
    <col min="7949" max="7949" width="13.7109375" style="90" customWidth="1"/>
    <col min="7950" max="7951" width="9.5703125" style="90" bestFit="1" customWidth="1"/>
    <col min="7952" max="7952" width="10.5703125" style="90" bestFit="1" customWidth="1"/>
    <col min="7953" max="7953" width="11.7109375" style="90" customWidth="1"/>
    <col min="7954" max="7955" width="10.5703125" style="90" bestFit="1" customWidth="1"/>
    <col min="7956" max="8200" width="9.140625" style="90"/>
    <col min="8201" max="8201" width="20.28515625" style="90" customWidth="1"/>
    <col min="8202" max="8202" width="9.5703125" style="90" bestFit="1" customWidth="1"/>
    <col min="8203" max="8203" width="12.28515625" style="90" customWidth="1"/>
    <col min="8204" max="8204" width="9.5703125" style="90" bestFit="1" customWidth="1"/>
    <col min="8205" max="8205" width="13.7109375" style="90" customWidth="1"/>
    <col min="8206" max="8207" width="9.5703125" style="90" bestFit="1" customWidth="1"/>
    <col min="8208" max="8208" width="10.5703125" style="90" bestFit="1" customWidth="1"/>
    <col min="8209" max="8209" width="11.7109375" style="90" customWidth="1"/>
    <col min="8210" max="8211" width="10.5703125" style="90" bestFit="1" customWidth="1"/>
    <col min="8212" max="8456" width="9.140625" style="90"/>
    <col min="8457" max="8457" width="20.28515625" style="90" customWidth="1"/>
    <col min="8458" max="8458" width="9.5703125" style="90" bestFit="1" customWidth="1"/>
    <col min="8459" max="8459" width="12.28515625" style="90" customWidth="1"/>
    <col min="8460" max="8460" width="9.5703125" style="90" bestFit="1" customWidth="1"/>
    <col min="8461" max="8461" width="13.7109375" style="90" customWidth="1"/>
    <col min="8462" max="8463" width="9.5703125" style="90" bestFit="1" customWidth="1"/>
    <col min="8464" max="8464" width="10.5703125" style="90" bestFit="1" customWidth="1"/>
    <col min="8465" max="8465" width="11.7109375" style="90" customWidth="1"/>
    <col min="8466" max="8467" width="10.5703125" style="90" bestFit="1" customWidth="1"/>
    <col min="8468" max="8712" width="9.140625" style="90"/>
    <col min="8713" max="8713" width="20.28515625" style="90" customWidth="1"/>
    <col min="8714" max="8714" width="9.5703125" style="90" bestFit="1" customWidth="1"/>
    <col min="8715" max="8715" width="12.28515625" style="90" customWidth="1"/>
    <col min="8716" max="8716" width="9.5703125" style="90" bestFit="1" customWidth="1"/>
    <col min="8717" max="8717" width="13.7109375" style="90" customWidth="1"/>
    <col min="8718" max="8719" width="9.5703125" style="90" bestFit="1" customWidth="1"/>
    <col min="8720" max="8720" width="10.5703125" style="90" bestFit="1" customWidth="1"/>
    <col min="8721" max="8721" width="11.7109375" style="90" customWidth="1"/>
    <col min="8722" max="8723" width="10.5703125" style="90" bestFit="1" customWidth="1"/>
    <col min="8724" max="8968" width="9.140625" style="90"/>
    <col min="8969" max="8969" width="20.28515625" style="90" customWidth="1"/>
    <col min="8970" max="8970" width="9.5703125" style="90" bestFit="1" customWidth="1"/>
    <col min="8971" max="8971" width="12.28515625" style="90" customWidth="1"/>
    <col min="8972" max="8972" width="9.5703125" style="90" bestFit="1" customWidth="1"/>
    <col min="8973" max="8973" width="13.7109375" style="90" customWidth="1"/>
    <col min="8974" max="8975" width="9.5703125" style="90" bestFit="1" customWidth="1"/>
    <col min="8976" max="8976" width="10.5703125" style="90" bestFit="1" customWidth="1"/>
    <col min="8977" max="8977" width="11.7109375" style="90" customWidth="1"/>
    <col min="8978" max="8979" width="10.5703125" style="90" bestFit="1" customWidth="1"/>
    <col min="8980" max="9224" width="9.140625" style="90"/>
    <col min="9225" max="9225" width="20.28515625" style="90" customWidth="1"/>
    <col min="9226" max="9226" width="9.5703125" style="90" bestFit="1" customWidth="1"/>
    <col min="9227" max="9227" width="12.28515625" style="90" customWidth="1"/>
    <col min="9228" max="9228" width="9.5703125" style="90" bestFit="1" customWidth="1"/>
    <col min="9229" max="9229" width="13.7109375" style="90" customWidth="1"/>
    <col min="9230" max="9231" width="9.5703125" style="90" bestFit="1" customWidth="1"/>
    <col min="9232" max="9232" width="10.5703125" style="90" bestFit="1" customWidth="1"/>
    <col min="9233" max="9233" width="11.7109375" style="90" customWidth="1"/>
    <col min="9234" max="9235" width="10.5703125" style="90" bestFit="1" customWidth="1"/>
    <col min="9236" max="9480" width="9.140625" style="90"/>
    <col min="9481" max="9481" width="20.28515625" style="90" customWidth="1"/>
    <col min="9482" max="9482" width="9.5703125" style="90" bestFit="1" customWidth="1"/>
    <col min="9483" max="9483" width="12.28515625" style="90" customWidth="1"/>
    <col min="9484" max="9484" width="9.5703125" style="90" bestFit="1" customWidth="1"/>
    <col min="9485" max="9485" width="13.7109375" style="90" customWidth="1"/>
    <col min="9486" max="9487" width="9.5703125" style="90" bestFit="1" customWidth="1"/>
    <col min="9488" max="9488" width="10.5703125" style="90" bestFit="1" customWidth="1"/>
    <col min="9489" max="9489" width="11.7109375" style="90" customWidth="1"/>
    <col min="9490" max="9491" width="10.5703125" style="90" bestFit="1" customWidth="1"/>
    <col min="9492" max="9736" width="9.140625" style="90"/>
    <col min="9737" max="9737" width="20.28515625" style="90" customWidth="1"/>
    <col min="9738" max="9738" width="9.5703125" style="90" bestFit="1" customWidth="1"/>
    <col min="9739" max="9739" width="12.28515625" style="90" customWidth="1"/>
    <col min="9740" max="9740" width="9.5703125" style="90" bestFit="1" customWidth="1"/>
    <col min="9741" max="9741" width="13.7109375" style="90" customWidth="1"/>
    <col min="9742" max="9743" width="9.5703125" style="90" bestFit="1" customWidth="1"/>
    <col min="9744" max="9744" width="10.5703125" style="90" bestFit="1" customWidth="1"/>
    <col min="9745" max="9745" width="11.7109375" style="90" customWidth="1"/>
    <col min="9746" max="9747" width="10.5703125" style="90" bestFit="1" customWidth="1"/>
    <col min="9748" max="9992" width="9.140625" style="90"/>
    <col min="9993" max="9993" width="20.28515625" style="90" customWidth="1"/>
    <col min="9994" max="9994" width="9.5703125" style="90" bestFit="1" customWidth="1"/>
    <col min="9995" max="9995" width="12.28515625" style="90" customWidth="1"/>
    <col min="9996" max="9996" width="9.5703125" style="90" bestFit="1" customWidth="1"/>
    <col min="9997" max="9997" width="13.7109375" style="90" customWidth="1"/>
    <col min="9998" max="9999" width="9.5703125" style="90" bestFit="1" customWidth="1"/>
    <col min="10000" max="10000" width="10.5703125" style="90" bestFit="1" customWidth="1"/>
    <col min="10001" max="10001" width="11.7109375" style="90" customWidth="1"/>
    <col min="10002" max="10003" width="10.5703125" style="90" bestFit="1" customWidth="1"/>
    <col min="10004" max="10248" width="9.140625" style="90"/>
    <col min="10249" max="10249" width="20.28515625" style="90" customWidth="1"/>
    <col min="10250" max="10250" width="9.5703125" style="90" bestFit="1" customWidth="1"/>
    <col min="10251" max="10251" width="12.28515625" style="90" customWidth="1"/>
    <col min="10252" max="10252" width="9.5703125" style="90" bestFit="1" customWidth="1"/>
    <col min="10253" max="10253" width="13.7109375" style="90" customWidth="1"/>
    <col min="10254" max="10255" width="9.5703125" style="90" bestFit="1" customWidth="1"/>
    <col min="10256" max="10256" width="10.5703125" style="90" bestFit="1" customWidth="1"/>
    <col min="10257" max="10257" width="11.7109375" style="90" customWidth="1"/>
    <col min="10258" max="10259" width="10.5703125" style="90" bestFit="1" customWidth="1"/>
    <col min="10260" max="10504" width="9.140625" style="90"/>
    <col min="10505" max="10505" width="20.28515625" style="90" customWidth="1"/>
    <col min="10506" max="10506" width="9.5703125" style="90" bestFit="1" customWidth="1"/>
    <col min="10507" max="10507" width="12.28515625" style="90" customWidth="1"/>
    <col min="10508" max="10508" width="9.5703125" style="90" bestFit="1" customWidth="1"/>
    <col min="10509" max="10509" width="13.7109375" style="90" customWidth="1"/>
    <col min="10510" max="10511" width="9.5703125" style="90" bestFit="1" customWidth="1"/>
    <col min="10512" max="10512" width="10.5703125" style="90" bestFit="1" customWidth="1"/>
    <col min="10513" max="10513" width="11.7109375" style="90" customWidth="1"/>
    <col min="10514" max="10515" width="10.5703125" style="90" bestFit="1" customWidth="1"/>
    <col min="10516" max="10760" width="9.140625" style="90"/>
    <col min="10761" max="10761" width="20.28515625" style="90" customWidth="1"/>
    <col min="10762" max="10762" width="9.5703125" style="90" bestFit="1" customWidth="1"/>
    <col min="10763" max="10763" width="12.28515625" style="90" customWidth="1"/>
    <col min="10764" max="10764" width="9.5703125" style="90" bestFit="1" customWidth="1"/>
    <col min="10765" max="10765" width="13.7109375" style="90" customWidth="1"/>
    <col min="10766" max="10767" width="9.5703125" style="90" bestFit="1" customWidth="1"/>
    <col min="10768" max="10768" width="10.5703125" style="90" bestFit="1" customWidth="1"/>
    <col min="10769" max="10769" width="11.7109375" style="90" customWidth="1"/>
    <col min="10770" max="10771" width="10.5703125" style="90" bestFit="1" customWidth="1"/>
    <col min="10772" max="11016" width="9.140625" style="90"/>
    <col min="11017" max="11017" width="20.28515625" style="90" customWidth="1"/>
    <col min="11018" max="11018" width="9.5703125" style="90" bestFit="1" customWidth="1"/>
    <col min="11019" max="11019" width="12.28515625" style="90" customWidth="1"/>
    <col min="11020" max="11020" width="9.5703125" style="90" bestFit="1" customWidth="1"/>
    <col min="11021" max="11021" width="13.7109375" style="90" customWidth="1"/>
    <col min="11022" max="11023" width="9.5703125" style="90" bestFit="1" customWidth="1"/>
    <col min="11024" max="11024" width="10.5703125" style="90" bestFit="1" customWidth="1"/>
    <col min="11025" max="11025" width="11.7109375" style="90" customWidth="1"/>
    <col min="11026" max="11027" width="10.5703125" style="90" bestFit="1" customWidth="1"/>
    <col min="11028" max="11272" width="9.140625" style="90"/>
    <col min="11273" max="11273" width="20.28515625" style="90" customWidth="1"/>
    <col min="11274" max="11274" width="9.5703125" style="90" bestFit="1" customWidth="1"/>
    <col min="11275" max="11275" width="12.28515625" style="90" customWidth="1"/>
    <col min="11276" max="11276" width="9.5703125" style="90" bestFit="1" customWidth="1"/>
    <col min="11277" max="11277" width="13.7109375" style="90" customWidth="1"/>
    <col min="11278" max="11279" width="9.5703125" style="90" bestFit="1" customWidth="1"/>
    <col min="11280" max="11280" width="10.5703125" style="90" bestFit="1" customWidth="1"/>
    <col min="11281" max="11281" width="11.7109375" style="90" customWidth="1"/>
    <col min="11282" max="11283" width="10.5703125" style="90" bestFit="1" customWidth="1"/>
    <col min="11284" max="11528" width="9.140625" style="90"/>
    <col min="11529" max="11529" width="20.28515625" style="90" customWidth="1"/>
    <col min="11530" max="11530" width="9.5703125" style="90" bestFit="1" customWidth="1"/>
    <col min="11531" max="11531" width="12.28515625" style="90" customWidth="1"/>
    <col min="11532" max="11532" width="9.5703125" style="90" bestFit="1" customWidth="1"/>
    <col min="11533" max="11533" width="13.7109375" style="90" customWidth="1"/>
    <col min="11534" max="11535" width="9.5703125" style="90" bestFit="1" customWidth="1"/>
    <col min="11536" max="11536" width="10.5703125" style="90" bestFit="1" customWidth="1"/>
    <col min="11537" max="11537" width="11.7109375" style="90" customWidth="1"/>
    <col min="11538" max="11539" width="10.5703125" style="90" bestFit="1" customWidth="1"/>
    <col min="11540" max="11784" width="9.140625" style="90"/>
    <col min="11785" max="11785" width="20.28515625" style="90" customWidth="1"/>
    <col min="11786" max="11786" width="9.5703125" style="90" bestFit="1" customWidth="1"/>
    <col min="11787" max="11787" width="12.28515625" style="90" customWidth="1"/>
    <col min="11788" max="11788" width="9.5703125" style="90" bestFit="1" customWidth="1"/>
    <col min="11789" max="11789" width="13.7109375" style="90" customWidth="1"/>
    <col min="11790" max="11791" width="9.5703125" style="90" bestFit="1" customWidth="1"/>
    <col min="11792" max="11792" width="10.5703125" style="90" bestFit="1" customWidth="1"/>
    <col min="11793" max="11793" width="11.7109375" style="90" customWidth="1"/>
    <col min="11794" max="11795" width="10.5703125" style="90" bestFit="1" customWidth="1"/>
    <col min="11796" max="12040" width="9.140625" style="90"/>
    <col min="12041" max="12041" width="20.28515625" style="90" customWidth="1"/>
    <col min="12042" max="12042" width="9.5703125" style="90" bestFit="1" customWidth="1"/>
    <col min="12043" max="12043" width="12.28515625" style="90" customWidth="1"/>
    <col min="12044" max="12044" width="9.5703125" style="90" bestFit="1" customWidth="1"/>
    <col min="12045" max="12045" width="13.7109375" style="90" customWidth="1"/>
    <col min="12046" max="12047" width="9.5703125" style="90" bestFit="1" customWidth="1"/>
    <col min="12048" max="12048" width="10.5703125" style="90" bestFit="1" customWidth="1"/>
    <col min="12049" max="12049" width="11.7109375" style="90" customWidth="1"/>
    <col min="12050" max="12051" width="10.5703125" style="90" bestFit="1" customWidth="1"/>
    <col min="12052" max="12296" width="9.140625" style="90"/>
    <col min="12297" max="12297" width="20.28515625" style="90" customWidth="1"/>
    <col min="12298" max="12298" width="9.5703125" style="90" bestFit="1" customWidth="1"/>
    <col min="12299" max="12299" width="12.28515625" style="90" customWidth="1"/>
    <col min="12300" max="12300" width="9.5703125" style="90" bestFit="1" customWidth="1"/>
    <col min="12301" max="12301" width="13.7109375" style="90" customWidth="1"/>
    <col min="12302" max="12303" width="9.5703125" style="90" bestFit="1" customWidth="1"/>
    <col min="12304" max="12304" width="10.5703125" style="90" bestFit="1" customWidth="1"/>
    <col min="12305" max="12305" width="11.7109375" style="90" customWidth="1"/>
    <col min="12306" max="12307" width="10.5703125" style="90" bestFit="1" customWidth="1"/>
    <col min="12308" max="12552" width="9.140625" style="90"/>
    <col min="12553" max="12553" width="20.28515625" style="90" customWidth="1"/>
    <col min="12554" max="12554" width="9.5703125" style="90" bestFit="1" customWidth="1"/>
    <col min="12555" max="12555" width="12.28515625" style="90" customWidth="1"/>
    <col min="12556" max="12556" width="9.5703125" style="90" bestFit="1" customWidth="1"/>
    <col min="12557" max="12557" width="13.7109375" style="90" customWidth="1"/>
    <col min="12558" max="12559" width="9.5703125" style="90" bestFit="1" customWidth="1"/>
    <col min="12560" max="12560" width="10.5703125" style="90" bestFit="1" customWidth="1"/>
    <col min="12561" max="12561" width="11.7109375" style="90" customWidth="1"/>
    <col min="12562" max="12563" width="10.5703125" style="90" bestFit="1" customWidth="1"/>
    <col min="12564" max="12808" width="9.140625" style="90"/>
    <col min="12809" max="12809" width="20.28515625" style="90" customWidth="1"/>
    <col min="12810" max="12810" width="9.5703125" style="90" bestFit="1" customWidth="1"/>
    <col min="12811" max="12811" width="12.28515625" style="90" customWidth="1"/>
    <col min="12812" max="12812" width="9.5703125" style="90" bestFit="1" customWidth="1"/>
    <col min="12813" max="12813" width="13.7109375" style="90" customWidth="1"/>
    <col min="12814" max="12815" width="9.5703125" style="90" bestFit="1" customWidth="1"/>
    <col min="12816" max="12816" width="10.5703125" style="90" bestFit="1" customWidth="1"/>
    <col min="12817" max="12817" width="11.7109375" style="90" customWidth="1"/>
    <col min="12818" max="12819" width="10.5703125" style="90" bestFit="1" customWidth="1"/>
    <col min="12820" max="13064" width="9.140625" style="90"/>
    <col min="13065" max="13065" width="20.28515625" style="90" customWidth="1"/>
    <col min="13066" max="13066" width="9.5703125" style="90" bestFit="1" customWidth="1"/>
    <col min="13067" max="13067" width="12.28515625" style="90" customWidth="1"/>
    <col min="13068" max="13068" width="9.5703125" style="90" bestFit="1" customWidth="1"/>
    <col min="13069" max="13069" width="13.7109375" style="90" customWidth="1"/>
    <col min="13070" max="13071" width="9.5703125" style="90" bestFit="1" customWidth="1"/>
    <col min="13072" max="13072" width="10.5703125" style="90" bestFit="1" customWidth="1"/>
    <col min="13073" max="13073" width="11.7109375" style="90" customWidth="1"/>
    <col min="13074" max="13075" width="10.5703125" style="90" bestFit="1" customWidth="1"/>
    <col min="13076" max="13320" width="9.140625" style="90"/>
    <col min="13321" max="13321" width="20.28515625" style="90" customWidth="1"/>
    <col min="13322" max="13322" width="9.5703125" style="90" bestFit="1" customWidth="1"/>
    <col min="13323" max="13323" width="12.28515625" style="90" customWidth="1"/>
    <col min="13324" max="13324" width="9.5703125" style="90" bestFit="1" customWidth="1"/>
    <col min="13325" max="13325" width="13.7109375" style="90" customWidth="1"/>
    <col min="13326" max="13327" width="9.5703125" style="90" bestFit="1" customWidth="1"/>
    <col min="13328" max="13328" width="10.5703125" style="90" bestFit="1" customWidth="1"/>
    <col min="13329" max="13329" width="11.7109375" style="90" customWidth="1"/>
    <col min="13330" max="13331" width="10.5703125" style="90" bestFit="1" customWidth="1"/>
    <col min="13332" max="13576" width="9.140625" style="90"/>
    <col min="13577" max="13577" width="20.28515625" style="90" customWidth="1"/>
    <col min="13578" max="13578" width="9.5703125" style="90" bestFit="1" customWidth="1"/>
    <col min="13579" max="13579" width="12.28515625" style="90" customWidth="1"/>
    <col min="13580" max="13580" width="9.5703125" style="90" bestFit="1" customWidth="1"/>
    <col min="13581" max="13581" width="13.7109375" style="90" customWidth="1"/>
    <col min="13582" max="13583" width="9.5703125" style="90" bestFit="1" customWidth="1"/>
    <col min="13584" max="13584" width="10.5703125" style="90" bestFit="1" customWidth="1"/>
    <col min="13585" max="13585" width="11.7109375" style="90" customWidth="1"/>
    <col min="13586" max="13587" width="10.5703125" style="90" bestFit="1" customWidth="1"/>
    <col min="13588" max="13832" width="9.140625" style="90"/>
    <col min="13833" max="13833" width="20.28515625" style="90" customWidth="1"/>
    <col min="13834" max="13834" width="9.5703125" style="90" bestFit="1" customWidth="1"/>
    <col min="13835" max="13835" width="12.28515625" style="90" customWidth="1"/>
    <col min="13836" max="13836" width="9.5703125" style="90" bestFit="1" customWidth="1"/>
    <col min="13837" max="13837" width="13.7109375" style="90" customWidth="1"/>
    <col min="13838" max="13839" width="9.5703125" style="90" bestFit="1" customWidth="1"/>
    <col min="13840" max="13840" width="10.5703125" style="90" bestFit="1" customWidth="1"/>
    <col min="13841" max="13841" width="11.7109375" style="90" customWidth="1"/>
    <col min="13842" max="13843" width="10.5703125" style="90" bestFit="1" customWidth="1"/>
    <col min="13844" max="14088" width="9.140625" style="90"/>
    <col min="14089" max="14089" width="20.28515625" style="90" customWidth="1"/>
    <col min="14090" max="14090" width="9.5703125" style="90" bestFit="1" customWidth="1"/>
    <col min="14091" max="14091" width="12.28515625" style="90" customWidth="1"/>
    <col min="14092" max="14092" width="9.5703125" style="90" bestFit="1" customWidth="1"/>
    <col min="14093" max="14093" width="13.7109375" style="90" customWidth="1"/>
    <col min="14094" max="14095" width="9.5703125" style="90" bestFit="1" customWidth="1"/>
    <col min="14096" max="14096" width="10.5703125" style="90" bestFit="1" customWidth="1"/>
    <col min="14097" max="14097" width="11.7109375" style="90" customWidth="1"/>
    <col min="14098" max="14099" width="10.5703125" style="90" bestFit="1" customWidth="1"/>
    <col min="14100" max="14344" width="9.140625" style="90"/>
    <col min="14345" max="14345" width="20.28515625" style="90" customWidth="1"/>
    <col min="14346" max="14346" width="9.5703125" style="90" bestFit="1" customWidth="1"/>
    <col min="14347" max="14347" width="12.28515625" style="90" customWidth="1"/>
    <col min="14348" max="14348" width="9.5703125" style="90" bestFit="1" customWidth="1"/>
    <col min="14349" max="14349" width="13.7109375" style="90" customWidth="1"/>
    <col min="14350" max="14351" width="9.5703125" style="90" bestFit="1" customWidth="1"/>
    <col min="14352" max="14352" width="10.5703125" style="90" bestFit="1" customWidth="1"/>
    <col min="14353" max="14353" width="11.7109375" style="90" customWidth="1"/>
    <col min="14354" max="14355" width="10.5703125" style="90" bestFit="1" customWidth="1"/>
    <col min="14356" max="14600" width="9.140625" style="90"/>
    <col min="14601" max="14601" width="20.28515625" style="90" customWidth="1"/>
    <col min="14602" max="14602" width="9.5703125" style="90" bestFit="1" customWidth="1"/>
    <col min="14603" max="14603" width="12.28515625" style="90" customWidth="1"/>
    <col min="14604" max="14604" width="9.5703125" style="90" bestFit="1" customWidth="1"/>
    <col min="14605" max="14605" width="13.7109375" style="90" customWidth="1"/>
    <col min="14606" max="14607" width="9.5703125" style="90" bestFit="1" customWidth="1"/>
    <col min="14608" max="14608" width="10.5703125" style="90" bestFit="1" customWidth="1"/>
    <col min="14609" max="14609" width="11.7109375" style="90" customWidth="1"/>
    <col min="14610" max="14611" width="10.5703125" style="90" bestFit="1" customWidth="1"/>
    <col min="14612" max="14856" width="9.140625" style="90"/>
    <col min="14857" max="14857" width="20.28515625" style="90" customWidth="1"/>
    <col min="14858" max="14858" width="9.5703125" style="90" bestFit="1" customWidth="1"/>
    <col min="14859" max="14859" width="12.28515625" style="90" customWidth="1"/>
    <col min="14860" max="14860" width="9.5703125" style="90" bestFit="1" customWidth="1"/>
    <col min="14861" max="14861" width="13.7109375" style="90" customWidth="1"/>
    <col min="14862" max="14863" width="9.5703125" style="90" bestFit="1" customWidth="1"/>
    <col min="14864" max="14864" width="10.5703125" style="90" bestFit="1" customWidth="1"/>
    <col min="14865" max="14865" width="11.7109375" style="90" customWidth="1"/>
    <col min="14866" max="14867" width="10.5703125" style="90" bestFit="1" customWidth="1"/>
    <col min="14868" max="15112" width="9.140625" style="90"/>
    <col min="15113" max="15113" width="20.28515625" style="90" customWidth="1"/>
    <col min="15114" max="15114" width="9.5703125" style="90" bestFit="1" customWidth="1"/>
    <col min="15115" max="15115" width="12.28515625" style="90" customWidth="1"/>
    <col min="15116" max="15116" width="9.5703125" style="90" bestFit="1" customWidth="1"/>
    <col min="15117" max="15117" width="13.7109375" style="90" customWidth="1"/>
    <col min="15118" max="15119" width="9.5703125" style="90" bestFit="1" customWidth="1"/>
    <col min="15120" max="15120" width="10.5703125" style="90" bestFit="1" customWidth="1"/>
    <col min="15121" max="15121" width="11.7109375" style="90" customWidth="1"/>
    <col min="15122" max="15123" width="10.5703125" style="90" bestFit="1" customWidth="1"/>
    <col min="15124" max="15368" width="9.140625" style="90"/>
    <col min="15369" max="15369" width="20.28515625" style="90" customWidth="1"/>
    <col min="15370" max="15370" width="9.5703125" style="90" bestFit="1" customWidth="1"/>
    <col min="15371" max="15371" width="12.28515625" style="90" customWidth="1"/>
    <col min="15372" max="15372" width="9.5703125" style="90" bestFit="1" customWidth="1"/>
    <col min="15373" max="15373" width="13.7109375" style="90" customWidth="1"/>
    <col min="15374" max="15375" width="9.5703125" style="90" bestFit="1" customWidth="1"/>
    <col min="15376" max="15376" width="10.5703125" style="90" bestFit="1" customWidth="1"/>
    <col min="15377" max="15377" width="11.7109375" style="90" customWidth="1"/>
    <col min="15378" max="15379" width="10.5703125" style="90" bestFit="1" customWidth="1"/>
    <col min="15380" max="15624" width="9.140625" style="90"/>
    <col min="15625" max="15625" width="20.28515625" style="90" customWidth="1"/>
    <col min="15626" max="15626" width="9.5703125" style="90" bestFit="1" customWidth="1"/>
    <col min="15627" max="15627" width="12.28515625" style="90" customWidth="1"/>
    <col min="15628" max="15628" width="9.5703125" style="90" bestFit="1" customWidth="1"/>
    <col min="15629" max="15629" width="13.7109375" style="90" customWidth="1"/>
    <col min="15630" max="15631" width="9.5703125" style="90" bestFit="1" customWidth="1"/>
    <col min="15632" max="15632" width="10.5703125" style="90" bestFit="1" customWidth="1"/>
    <col min="15633" max="15633" width="11.7109375" style="90" customWidth="1"/>
    <col min="15634" max="15635" width="10.5703125" style="90" bestFit="1" customWidth="1"/>
    <col min="15636" max="15880" width="9.140625" style="90"/>
    <col min="15881" max="15881" width="20.28515625" style="90" customWidth="1"/>
    <col min="15882" max="15882" width="9.5703125" style="90" bestFit="1" customWidth="1"/>
    <col min="15883" max="15883" width="12.28515625" style="90" customWidth="1"/>
    <col min="15884" max="15884" width="9.5703125" style="90" bestFit="1" customWidth="1"/>
    <col min="15885" max="15885" width="13.7109375" style="90" customWidth="1"/>
    <col min="15886" max="15887" width="9.5703125" style="90" bestFit="1" customWidth="1"/>
    <col min="15888" max="15888" width="10.5703125" style="90" bestFit="1" customWidth="1"/>
    <col min="15889" max="15889" width="11.7109375" style="90" customWidth="1"/>
    <col min="15890" max="15891" width="10.5703125" style="90" bestFit="1" customWidth="1"/>
    <col min="15892" max="16136" width="9.140625" style="90"/>
    <col min="16137" max="16137" width="20.28515625" style="90" customWidth="1"/>
    <col min="16138" max="16138" width="9.5703125" style="90" bestFit="1" customWidth="1"/>
    <col min="16139" max="16139" width="12.28515625" style="90" customWidth="1"/>
    <col min="16140" max="16140" width="9.5703125" style="90" bestFit="1" customWidth="1"/>
    <col min="16141" max="16141" width="13.7109375" style="90" customWidth="1"/>
    <col min="16142" max="16143" width="9.5703125" style="90" bestFit="1" customWidth="1"/>
    <col min="16144" max="16144" width="10.5703125" style="90" bestFit="1" customWidth="1"/>
    <col min="16145" max="16145" width="11.7109375" style="90" customWidth="1"/>
    <col min="16146" max="16147" width="10.5703125" style="90" bestFit="1" customWidth="1"/>
    <col min="16148" max="16384" width="9.140625" style="90"/>
  </cols>
  <sheetData>
    <row r="1" spans="1:29" s="108" customFormat="1" ht="15" x14ac:dyDescent="0.25">
      <c r="A1" s="407" t="s">
        <v>1073</v>
      </c>
      <c r="B1" s="407"/>
      <c r="C1" s="407"/>
      <c r="D1" s="407"/>
      <c r="E1" s="407"/>
      <c r="F1" s="407"/>
      <c r="G1" s="407"/>
      <c r="H1" s="407"/>
      <c r="I1" s="407"/>
      <c r="J1" s="407"/>
      <c r="K1" s="407"/>
      <c r="L1" s="407"/>
      <c r="M1" s="407"/>
      <c r="N1" s="407"/>
      <c r="O1" s="107"/>
      <c r="P1" s="107"/>
      <c r="Q1" s="107"/>
      <c r="R1" s="107"/>
      <c r="S1" s="107"/>
      <c r="T1" s="107"/>
      <c r="U1" s="107"/>
      <c r="V1" s="107"/>
      <c r="W1" s="107"/>
      <c r="X1" s="107"/>
      <c r="Y1" s="107"/>
      <c r="Z1" s="107"/>
      <c r="AA1" s="107"/>
      <c r="AB1" s="107"/>
      <c r="AC1" s="107"/>
    </row>
    <row r="2" spans="1:29" s="112" customFormat="1" ht="28.5" x14ac:dyDescent="0.2">
      <c r="A2" s="109" t="s">
        <v>11</v>
      </c>
      <c r="B2" s="110" t="s">
        <v>1070</v>
      </c>
      <c r="C2" s="109" t="s">
        <v>1074</v>
      </c>
      <c r="D2" s="111" t="s">
        <v>639</v>
      </c>
      <c r="E2" s="111" t="s">
        <v>966</v>
      </c>
      <c r="F2" s="111" t="s">
        <v>964</v>
      </c>
      <c r="G2" s="111" t="s">
        <v>638</v>
      </c>
      <c r="H2" s="111" t="s">
        <v>1049</v>
      </c>
      <c r="I2" s="111" t="s">
        <v>1057</v>
      </c>
      <c r="J2" s="111" t="s">
        <v>1051</v>
      </c>
      <c r="K2" s="111" t="s">
        <v>1072</v>
      </c>
      <c r="L2" s="111" t="s">
        <v>1052</v>
      </c>
      <c r="M2" s="111" t="s">
        <v>1053</v>
      </c>
      <c r="N2" s="111" t="s">
        <v>1055</v>
      </c>
      <c r="O2" s="111" t="s">
        <v>1050</v>
      </c>
    </row>
    <row r="3" spans="1:29" x14ac:dyDescent="0.2">
      <c r="A3" s="113">
        <v>1</v>
      </c>
      <c r="B3" s="66" t="s">
        <v>5</v>
      </c>
      <c r="C3" s="117">
        <v>101.70787878787878</v>
      </c>
      <c r="D3" s="113">
        <v>66.886666666666656</v>
      </c>
      <c r="E3" s="113">
        <v>95.673333333333346</v>
      </c>
      <c r="F3" s="113">
        <v>117.68666666666667</v>
      </c>
      <c r="G3" s="113">
        <v>119.38</v>
      </c>
      <c r="H3" s="113">
        <v>104.14</v>
      </c>
      <c r="I3" s="113">
        <v>99.06</v>
      </c>
      <c r="J3" s="113">
        <v>69.426666666666662</v>
      </c>
      <c r="K3" s="113">
        <v>128.66666666666666</v>
      </c>
      <c r="L3" s="113">
        <v>107.33333333333333</v>
      </c>
      <c r="M3" s="113">
        <v>134.33333333333334</v>
      </c>
      <c r="N3" s="113">
        <v>76.2</v>
      </c>
      <c r="O3" s="113">
        <v>108</v>
      </c>
    </row>
    <row r="4" spans="1:29" x14ac:dyDescent="0.2">
      <c r="A4" s="113">
        <v>2</v>
      </c>
      <c r="B4" s="66" t="s">
        <v>4</v>
      </c>
      <c r="C4" s="117">
        <v>81.218787878787879</v>
      </c>
      <c r="D4" s="113">
        <v>52.493333333333339</v>
      </c>
      <c r="E4" s="113">
        <v>81.279999999999987</v>
      </c>
      <c r="F4" s="113">
        <v>83.820000000000007</v>
      </c>
      <c r="G4" s="113">
        <v>95.673333333333332</v>
      </c>
      <c r="H4" s="113">
        <v>86.36</v>
      </c>
      <c r="I4" s="113">
        <v>81.28</v>
      </c>
      <c r="J4" s="113">
        <v>53.339999999999996</v>
      </c>
      <c r="K4" s="113">
        <v>98.333333333333329</v>
      </c>
      <c r="L4" s="113">
        <v>87.5</v>
      </c>
      <c r="M4" s="113">
        <v>99.666666666666671</v>
      </c>
      <c r="N4" s="113">
        <v>73.660000000000011</v>
      </c>
      <c r="O4" s="113">
        <v>88.666666666666671</v>
      </c>
    </row>
    <row r="5" spans="1:29" x14ac:dyDescent="0.2">
      <c r="A5" s="113">
        <v>3</v>
      </c>
      <c r="B5" s="66" t="s">
        <v>3</v>
      </c>
      <c r="C5" s="117">
        <v>71.726060606060614</v>
      </c>
      <c r="D5" s="113">
        <v>55.879999999999995</v>
      </c>
      <c r="E5" s="113">
        <v>68.58</v>
      </c>
      <c r="F5" s="113">
        <v>78.739999999999995</v>
      </c>
      <c r="G5" s="113">
        <v>86.360000000000014</v>
      </c>
      <c r="H5" s="113">
        <v>73.66</v>
      </c>
      <c r="I5" s="113">
        <v>71.12</v>
      </c>
      <c r="J5" s="113">
        <v>49.106666666666662</v>
      </c>
      <c r="K5" s="113">
        <v>80.333333333333329</v>
      </c>
      <c r="L5" s="113">
        <v>72.5</v>
      </c>
      <c r="M5" s="113">
        <v>86.666666666666671</v>
      </c>
      <c r="N5" s="113">
        <v>66.040000000000006</v>
      </c>
      <c r="O5" s="113">
        <v>75.333333333333329</v>
      </c>
    </row>
    <row r="6" spans="1:29" x14ac:dyDescent="0.2">
      <c r="A6" s="113">
        <v>4</v>
      </c>
      <c r="B6" s="66" t="s">
        <v>15</v>
      </c>
      <c r="C6" s="117">
        <v>77.551818181818177</v>
      </c>
      <c r="D6" s="113">
        <v>55.033333333333339</v>
      </c>
      <c r="E6" s="113">
        <v>79.586666666666673</v>
      </c>
      <c r="F6" s="113">
        <v>95.673333333333332</v>
      </c>
      <c r="G6" s="113">
        <v>85.513333333333321</v>
      </c>
      <c r="H6" s="113">
        <v>68.58</v>
      </c>
      <c r="I6" s="113">
        <v>73.66</v>
      </c>
      <c r="J6" s="113">
        <v>50.800000000000004</v>
      </c>
      <c r="K6" s="113">
        <v>96</v>
      </c>
      <c r="L6" s="113">
        <v>79.833333333333329</v>
      </c>
      <c r="M6" s="113">
        <v>96</v>
      </c>
      <c r="N6" s="113">
        <v>72.39</v>
      </c>
      <c r="O6" s="113">
        <v>85</v>
      </c>
    </row>
    <row r="7" spans="1:29" x14ac:dyDescent="0.2">
      <c r="A7" s="113">
        <v>5</v>
      </c>
      <c r="B7" s="66" t="s">
        <v>2</v>
      </c>
      <c r="C7" s="117">
        <v>88.62939393939395</v>
      </c>
      <c r="D7" s="113">
        <v>53.34</v>
      </c>
      <c r="E7" s="113">
        <v>90.59333333333332</v>
      </c>
      <c r="F7" s="113">
        <v>94.826666666666668</v>
      </c>
      <c r="G7" s="113">
        <v>108.37333333333333</v>
      </c>
      <c r="H7" s="113">
        <v>93.98</v>
      </c>
      <c r="I7" s="113">
        <v>83.820000000000007</v>
      </c>
      <c r="J7" s="113">
        <v>54.186666666666667</v>
      </c>
      <c r="K7" s="113">
        <v>109</v>
      </c>
      <c r="L7" s="113">
        <v>93.666666666666671</v>
      </c>
      <c r="M7" s="113">
        <v>115.66666666666667</v>
      </c>
      <c r="N7" s="113">
        <v>77.47</v>
      </c>
      <c r="O7" s="113">
        <v>97</v>
      </c>
    </row>
    <row r="8" spans="1:29" x14ac:dyDescent="0.2">
      <c r="A8" s="113">
        <v>6</v>
      </c>
      <c r="B8" s="66" t="s">
        <v>18</v>
      </c>
      <c r="C8" s="117">
        <v>79.40606060606062</v>
      </c>
      <c r="D8" s="113">
        <v>58.419999999999995</v>
      </c>
      <c r="E8" s="113">
        <v>78.739999999999995</v>
      </c>
      <c r="F8" s="113">
        <v>87.206666666666663</v>
      </c>
      <c r="G8" s="113">
        <v>93.98</v>
      </c>
      <c r="H8" s="113">
        <v>81.28</v>
      </c>
      <c r="I8" s="113">
        <v>78.739999999999995</v>
      </c>
      <c r="J8" s="113">
        <v>46.566666666666663</v>
      </c>
      <c r="K8" s="113">
        <v>92</v>
      </c>
      <c r="L8" s="113">
        <v>82</v>
      </c>
      <c r="M8" s="113">
        <v>98.333333333333329</v>
      </c>
      <c r="N8" s="113">
        <v>76.2</v>
      </c>
      <c r="O8" s="113">
        <v>85</v>
      </c>
    </row>
    <row r="9" spans="1:29" x14ac:dyDescent="0.2">
      <c r="A9" s="113">
        <v>7</v>
      </c>
      <c r="B9" s="66" t="s">
        <v>19</v>
      </c>
      <c r="C9" s="117">
        <v>82.582121212121223</v>
      </c>
      <c r="D9" s="113">
        <v>63.500000000000007</v>
      </c>
      <c r="E9" s="113">
        <v>87.206666666666663</v>
      </c>
      <c r="F9" s="113">
        <v>93.133333333333326</v>
      </c>
      <c r="G9" s="113">
        <v>93.98</v>
      </c>
      <c r="H9" s="113">
        <v>81.28</v>
      </c>
      <c r="I9" s="113">
        <v>76.2</v>
      </c>
      <c r="J9" s="113">
        <v>53.339999999999996</v>
      </c>
      <c r="K9" s="113">
        <v>96.333333333333329</v>
      </c>
      <c r="L9" s="113">
        <v>84.5</v>
      </c>
      <c r="M9" s="113">
        <v>104</v>
      </c>
      <c r="N9" s="113">
        <v>74.930000000000007</v>
      </c>
      <c r="O9" s="113">
        <v>90.666666666666671</v>
      </c>
    </row>
    <row r="10" spans="1:29" x14ac:dyDescent="0.2">
      <c r="A10" s="113">
        <v>8</v>
      </c>
      <c r="B10" s="66" t="s">
        <v>21</v>
      </c>
      <c r="C10" s="117">
        <v>80.959393939393934</v>
      </c>
      <c r="D10" s="113">
        <v>61.806666666666672</v>
      </c>
      <c r="E10" s="113">
        <v>86.36</v>
      </c>
      <c r="F10" s="113">
        <v>84.666666666666671</v>
      </c>
      <c r="G10" s="113">
        <v>92.286666666666676</v>
      </c>
      <c r="H10" s="113">
        <v>86.36</v>
      </c>
      <c r="I10" s="113">
        <v>83.820000000000007</v>
      </c>
      <c r="J10" s="113">
        <v>48.26</v>
      </c>
      <c r="K10" s="113">
        <v>94.666666666666671</v>
      </c>
      <c r="L10" s="113">
        <v>82.666666666666671</v>
      </c>
      <c r="M10" s="113">
        <v>96</v>
      </c>
      <c r="N10" s="113">
        <v>73.66</v>
      </c>
      <c r="O10" s="113">
        <v>87.333333333333329</v>
      </c>
    </row>
    <row r="11" spans="1:29" x14ac:dyDescent="0.2">
      <c r="A11" s="113">
        <v>9</v>
      </c>
      <c r="B11" s="66" t="s">
        <v>27</v>
      </c>
      <c r="C11" s="117">
        <v>81.250909090909104</v>
      </c>
      <c r="D11" s="113">
        <v>62.653333333333336</v>
      </c>
      <c r="E11" s="113">
        <v>86.783333333333346</v>
      </c>
      <c r="F11" s="113">
        <v>91.44</v>
      </c>
      <c r="G11" s="113">
        <v>91.44</v>
      </c>
      <c r="H11" s="113">
        <v>86.36</v>
      </c>
      <c r="I11" s="113">
        <v>78.739999999999995</v>
      </c>
      <c r="J11" s="113">
        <v>52.493333333333339</v>
      </c>
      <c r="K11" s="113">
        <v>93</v>
      </c>
      <c r="L11" s="113">
        <v>79</v>
      </c>
      <c r="M11" s="113">
        <v>102</v>
      </c>
      <c r="N11" s="113">
        <v>69.849999999999994</v>
      </c>
      <c r="O11" s="113">
        <v>93</v>
      </c>
    </row>
    <row r="12" spans="1:29" x14ac:dyDescent="0.2">
      <c r="A12" s="113">
        <v>10</v>
      </c>
      <c r="B12" s="66" t="s">
        <v>23</v>
      </c>
      <c r="C12" s="117">
        <v>84.305454545454552</v>
      </c>
      <c r="D12" s="113">
        <v>50.79999999999999</v>
      </c>
      <c r="E12" s="113">
        <v>89.74666666666667</v>
      </c>
      <c r="F12" s="113">
        <v>98.213333333333324</v>
      </c>
      <c r="G12" s="113">
        <v>103.29333333333334</v>
      </c>
      <c r="H12" s="113">
        <v>88.9</v>
      </c>
      <c r="I12" s="113">
        <v>78.739999999999995</v>
      </c>
      <c r="J12" s="113">
        <v>54.186666666666667</v>
      </c>
      <c r="K12" s="113">
        <v>99.666666666666671</v>
      </c>
      <c r="L12" s="113">
        <v>84</v>
      </c>
      <c r="M12" s="113">
        <v>107</v>
      </c>
      <c r="N12" s="113">
        <v>72.813333333333333</v>
      </c>
      <c r="O12" s="113">
        <v>88.666666666666671</v>
      </c>
    </row>
    <row r="13" spans="1:29" x14ac:dyDescent="0.2">
      <c r="A13" s="113">
        <v>11</v>
      </c>
      <c r="B13" s="66" t="s">
        <v>25</v>
      </c>
      <c r="C13" s="117">
        <v>78.602727272727279</v>
      </c>
      <c r="D13" s="113">
        <v>54.186666666666667</v>
      </c>
      <c r="E13" s="113">
        <v>79.163333333333341</v>
      </c>
      <c r="F13" s="113">
        <v>87.63</v>
      </c>
      <c r="G13" s="113">
        <v>88.053333333333342</v>
      </c>
      <c r="H13" s="113">
        <v>78.739999999999995</v>
      </c>
      <c r="I13" s="113">
        <v>71.12</v>
      </c>
      <c r="J13" s="113">
        <v>49.106666666666662</v>
      </c>
      <c r="K13" s="113">
        <v>91.666666666666671</v>
      </c>
      <c r="L13" s="113">
        <v>80.666666666666671</v>
      </c>
      <c r="M13" s="113">
        <v>96.666666666666671</v>
      </c>
      <c r="N13" s="113">
        <v>87.63</v>
      </c>
      <c r="O13" s="113">
        <v>86.666666666666671</v>
      </c>
    </row>
    <row r="14" spans="1:29" x14ac:dyDescent="0.2">
      <c r="A14" s="113">
        <v>12</v>
      </c>
      <c r="B14" s="66" t="s">
        <v>56</v>
      </c>
      <c r="C14" s="117">
        <v>71.863636363636374</v>
      </c>
      <c r="D14" s="113">
        <v>52.493333333333339</v>
      </c>
      <c r="E14" s="113">
        <v>70.273333333333326</v>
      </c>
      <c r="F14" s="113">
        <v>77.046666666666667</v>
      </c>
      <c r="G14" s="113">
        <v>84.666666666666671</v>
      </c>
      <c r="H14" s="113">
        <v>68.58</v>
      </c>
      <c r="I14" s="113">
        <v>91.44</v>
      </c>
      <c r="J14" s="113">
        <v>44.873333333333335</v>
      </c>
      <c r="K14" s="113">
        <v>82.333333333333329</v>
      </c>
      <c r="L14" s="113">
        <v>71.5</v>
      </c>
      <c r="M14" s="113">
        <v>86.333333333333329</v>
      </c>
      <c r="N14" s="113">
        <v>60.96</v>
      </c>
      <c r="O14" s="113">
        <v>74.333333333333329</v>
      </c>
    </row>
    <row r="15" spans="1:29" x14ac:dyDescent="0.2">
      <c r="A15" s="113">
        <v>13</v>
      </c>
      <c r="B15" s="66" t="s">
        <v>30</v>
      </c>
      <c r="C15" s="117">
        <v>69.776363636363641</v>
      </c>
      <c r="D15" s="113">
        <v>51.646666666666668</v>
      </c>
      <c r="E15" s="113">
        <v>71.11999999999999</v>
      </c>
      <c r="F15" s="113">
        <v>75.353333333333339</v>
      </c>
      <c r="G15" s="113">
        <v>83.82</v>
      </c>
      <c r="H15" s="113">
        <v>66.040000000000006</v>
      </c>
      <c r="I15" s="113">
        <v>71.12</v>
      </c>
      <c r="J15" s="113">
        <v>44.026666666666664</v>
      </c>
      <c r="K15" s="113">
        <v>76.333333333333329</v>
      </c>
      <c r="L15" s="113">
        <v>75.833333333333329</v>
      </c>
      <c r="M15" s="113">
        <v>83.666666666666671</v>
      </c>
      <c r="N15" s="113">
        <v>68.58</v>
      </c>
      <c r="O15" s="113">
        <v>72.666666666666671</v>
      </c>
    </row>
    <row r="16" spans="1:29" x14ac:dyDescent="0.2">
      <c r="A16" s="113">
        <v>14</v>
      </c>
      <c r="B16" s="66" t="s">
        <v>32</v>
      </c>
      <c r="C16" s="117">
        <v>65.891969696969696</v>
      </c>
      <c r="D16" s="113">
        <v>44.873333333333335</v>
      </c>
      <c r="E16" s="113">
        <v>64.346666666666678</v>
      </c>
      <c r="F16" s="113">
        <v>73.66</v>
      </c>
      <c r="G16" s="113">
        <v>78.739999999999995</v>
      </c>
      <c r="H16" s="113">
        <v>63.5</v>
      </c>
      <c r="I16" s="113">
        <v>66.040000000000006</v>
      </c>
      <c r="J16" s="113">
        <v>47.625</v>
      </c>
      <c r="K16" s="113">
        <v>69.333333333333329</v>
      </c>
      <c r="L16" s="113">
        <v>67.5</v>
      </c>
      <c r="M16" s="113">
        <v>84</v>
      </c>
      <c r="N16" s="113">
        <v>65.193333333333342</v>
      </c>
      <c r="O16" s="113">
        <v>70.666666666666671</v>
      </c>
    </row>
    <row r="17" spans="1:15" x14ac:dyDescent="0.2">
      <c r="A17" s="113">
        <v>15</v>
      </c>
      <c r="B17" s="66" t="s">
        <v>34</v>
      </c>
      <c r="C17" s="117">
        <v>80.8660606060606</v>
      </c>
      <c r="D17" s="113">
        <v>55.88</v>
      </c>
      <c r="E17" s="113">
        <v>82.973333333333343</v>
      </c>
      <c r="F17" s="113">
        <v>97.366666666666674</v>
      </c>
      <c r="G17" s="113">
        <v>85.513333333333321</v>
      </c>
      <c r="H17" s="113">
        <v>86.36</v>
      </c>
      <c r="I17" s="113">
        <v>83.820000000000007</v>
      </c>
      <c r="J17" s="113">
        <v>55.033333333333339</v>
      </c>
      <c r="K17" s="113">
        <v>94.666666666666671</v>
      </c>
      <c r="L17" s="113">
        <v>81.666666666666671</v>
      </c>
      <c r="M17" s="113">
        <v>97.666666666666671</v>
      </c>
      <c r="N17" s="113">
        <v>68.580000000000013</v>
      </c>
      <c r="O17" s="113">
        <v>93.333333333333329</v>
      </c>
    </row>
    <row r="18" spans="1:15" x14ac:dyDescent="0.2">
      <c r="A18" s="113">
        <v>16</v>
      </c>
      <c r="B18" s="66" t="s">
        <v>36</v>
      </c>
      <c r="C18" s="117">
        <v>72.479393939393944</v>
      </c>
      <c r="D18" s="113">
        <v>53.34</v>
      </c>
      <c r="E18" s="113">
        <v>75.353333333333339</v>
      </c>
      <c r="F18" s="113">
        <v>84.666666666666671</v>
      </c>
      <c r="G18" s="113">
        <v>81.279999999999987</v>
      </c>
      <c r="H18" s="113">
        <v>73.66</v>
      </c>
      <c r="I18" s="113">
        <v>71.12</v>
      </c>
      <c r="J18" s="113">
        <v>49.106666666666662</v>
      </c>
      <c r="K18" s="113">
        <v>80</v>
      </c>
      <c r="L18" s="113">
        <v>72.833333333333329</v>
      </c>
      <c r="M18" s="113">
        <v>87.333333333333329</v>
      </c>
      <c r="N18" s="113">
        <v>68.58</v>
      </c>
      <c r="O18" s="113">
        <v>75.666666666666671</v>
      </c>
    </row>
    <row r="19" spans="1:15" x14ac:dyDescent="0.2">
      <c r="A19" s="113">
        <v>17</v>
      </c>
      <c r="B19" s="66" t="s">
        <v>39</v>
      </c>
      <c r="C19" s="117">
        <v>81.24606060606061</v>
      </c>
      <c r="D19" s="113">
        <v>58.419999999999995</v>
      </c>
      <c r="E19" s="113">
        <v>79.586666666666659</v>
      </c>
      <c r="F19" s="113">
        <v>91.44</v>
      </c>
      <c r="G19" s="113">
        <v>95.673333333333332</v>
      </c>
      <c r="H19" s="113">
        <v>88.9</v>
      </c>
      <c r="I19" s="113">
        <v>81.28</v>
      </c>
      <c r="J19" s="113">
        <v>52.493333333333339</v>
      </c>
      <c r="K19" s="113">
        <v>92.333333333333329</v>
      </c>
      <c r="L19" s="113">
        <v>83.666666666666671</v>
      </c>
      <c r="M19" s="113">
        <v>101.33333333333333</v>
      </c>
      <c r="N19" s="113">
        <v>68.58</v>
      </c>
      <c r="O19" s="113">
        <v>87.666666666666671</v>
      </c>
    </row>
    <row r="20" spans="1:15" x14ac:dyDescent="0.2">
      <c r="A20" s="113">
        <v>18</v>
      </c>
      <c r="B20" s="66" t="s">
        <v>42</v>
      </c>
      <c r="C20" s="117">
        <v>78.991515151515145</v>
      </c>
      <c r="D20" s="113">
        <v>47.413333333333334</v>
      </c>
      <c r="E20" s="113">
        <v>78.740000000000009</v>
      </c>
      <c r="F20" s="113">
        <v>87.206666666666663</v>
      </c>
      <c r="G20" s="113">
        <v>93.133333333333326</v>
      </c>
      <c r="H20" s="113">
        <v>88.9</v>
      </c>
      <c r="I20" s="113">
        <v>81.28</v>
      </c>
      <c r="J20" s="113">
        <v>53.34</v>
      </c>
      <c r="K20" s="113">
        <v>89.666666666666671</v>
      </c>
      <c r="L20" s="113">
        <v>76</v>
      </c>
      <c r="M20" s="113">
        <v>95.333333333333329</v>
      </c>
      <c r="N20" s="113">
        <v>77.893333333333331</v>
      </c>
      <c r="O20" s="113">
        <v>85</v>
      </c>
    </row>
    <row r="21" spans="1:15" x14ac:dyDescent="0.2">
      <c r="A21" s="113">
        <v>19</v>
      </c>
      <c r="B21" s="66" t="s">
        <v>44</v>
      </c>
      <c r="C21" s="117">
        <v>76.353939393939385</v>
      </c>
      <c r="D21" s="113">
        <v>52.493333333333332</v>
      </c>
      <c r="E21" s="113">
        <v>77.893333333333331</v>
      </c>
      <c r="F21" s="113">
        <v>87.206666666666663</v>
      </c>
      <c r="G21" s="113">
        <v>91.440000000000012</v>
      </c>
      <c r="H21" s="113">
        <v>73.66</v>
      </c>
      <c r="I21" s="113">
        <v>73.66</v>
      </c>
      <c r="J21" s="113">
        <v>50.800000000000004</v>
      </c>
      <c r="K21" s="113">
        <v>84</v>
      </c>
      <c r="L21" s="113">
        <v>80.333333333333329</v>
      </c>
      <c r="M21" s="113">
        <v>89.666666666666671</v>
      </c>
      <c r="N21" s="113">
        <v>78.740000000000009</v>
      </c>
      <c r="O21" s="113">
        <v>77.333333333333329</v>
      </c>
    </row>
    <row r="22" spans="1:15" x14ac:dyDescent="0.2">
      <c r="A22" s="113">
        <v>20</v>
      </c>
      <c r="B22" s="66" t="s">
        <v>46</v>
      </c>
      <c r="C22" s="117">
        <v>76.970606060606045</v>
      </c>
      <c r="D22" s="113">
        <v>60.96</v>
      </c>
      <c r="E22" s="113">
        <v>79.586666666666659</v>
      </c>
      <c r="F22" s="113">
        <v>82.126666666666665</v>
      </c>
      <c r="G22" s="113">
        <v>90.593333333333348</v>
      </c>
      <c r="H22" s="113">
        <v>73.66</v>
      </c>
      <c r="I22" s="113">
        <v>78.739999999999995</v>
      </c>
      <c r="J22" s="113">
        <v>47.413333333333334</v>
      </c>
      <c r="K22" s="113">
        <v>86.333333333333329</v>
      </c>
      <c r="L22" s="113">
        <v>81.666666666666671</v>
      </c>
      <c r="M22" s="113">
        <v>90.666666666666671</v>
      </c>
      <c r="N22" s="113">
        <v>74.930000000000007</v>
      </c>
      <c r="O22" s="113">
        <v>76.666666666666671</v>
      </c>
    </row>
    <row r="23" spans="1:15" x14ac:dyDescent="0.2">
      <c r="A23" s="113">
        <v>21</v>
      </c>
      <c r="B23" s="66" t="s">
        <v>47</v>
      </c>
      <c r="C23" s="117">
        <v>76.13515151515152</v>
      </c>
      <c r="D23" s="113">
        <v>51.646666666666668</v>
      </c>
      <c r="E23" s="113">
        <v>83.820000000000007</v>
      </c>
      <c r="F23" s="113">
        <v>88.90000000000002</v>
      </c>
      <c r="G23" s="113">
        <v>90.593333333333348</v>
      </c>
      <c r="H23" s="113">
        <v>76.2</v>
      </c>
      <c r="I23" s="113">
        <v>71.12</v>
      </c>
      <c r="J23" s="113">
        <v>44.026666666666671</v>
      </c>
      <c r="K23" s="113">
        <v>90.333333333333329</v>
      </c>
      <c r="L23" s="113">
        <v>75.5</v>
      </c>
      <c r="M23" s="113">
        <v>101</v>
      </c>
      <c r="N23" s="113">
        <v>64.346666666666678</v>
      </c>
      <c r="O23" s="113">
        <v>88</v>
      </c>
    </row>
    <row r="24" spans="1:15" x14ac:dyDescent="0.2">
      <c r="A24" s="113">
        <v>22</v>
      </c>
      <c r="B24" s="66" t="s">
        <v>48</v>
      </c>
      <c r="C24" s="117">
        <v>77.302424242424223</v>
      </c>
      <c r="D24" s="113">
        <v>55.88</v>
      </c>
      <c r="E24" s="113">
        <v>81.28</v>
      </c>
      <c r="F24" s="113">
        <v>83.820000000000007</v>
      </c>
      <c r="G24" s="113">
        <v>93.133333333333326</v>
      </c>
      <c r="H24" s="113">
        <v>71.12</v>
      </c>
      <c r="I24" s="113">
        <v>99.06</v>
      </c>
      <c r="J24" s="113">
        <v>49.106666666666662</v>
      </c>
      <c r="K24" s="113">
        <v>88.666666666666671</v>
      </c>
      <c r="L24" s="113">
        <v>71.166666666666671</v>
      </c>
      <c r="M24" s="113">
        <v>87.666666666666671</v>
      </c>
      <c r="N24" s="113">
        <v>69.426666666666662</v>
      </c>
      <c r="O24" s="113">
        <v>78.666666666666671</v>
      </c>
    </row>
    <row r="25" spans="1:15" x14ac:dyDescent="0.2">
      <c r="A25" s="113">
        <v>23</v>
      </c>
      <c r="B25" s="66" t="s">
        <v>62</v>
      </c>
      <c r="C25" s="117">
        <v>81.673939393939406</v>
      </c>
      <c r="D25" s="113">
        <v>63.5</v>
      </c>
      <c r="E25" s="113">
        <v>84.666666666666671</v>
      </c>
      <c r="F25" s="113">
        <v>89.74666666666667</v>
      </c>
      <c r="G25" s="113">
        <v>93.98</v>
      </c>
      <c r="H25" s="113">
        <v>83.820000000000007</v>
      </c>
      <c r="I25" s="113">
        <v>78.739999999999995</v>
      </c>
      <c r="J25" s="113">
        <v>53.339999999999996</v>
      </c>
      <c r="K25" s="113">
        <v>92.666666666666671</v>
      </c>
      <c r="L25" s="113">
        <v>84.833333333333329</v>
      </c>
      <c r="M25" s="113">
        <v>102</v>
      </c>
      <c r="N25" s="113">
        <v>71.11999999999999</v>
      </c>
      <c r="O25" s="113">
        <v>90</v>
      </c>
    </row>
    <row r="26" spans="1:15" x14ac:dyDescent="0.2">
      <c r="A26" s="113">
        <v>24</v>
      </c>
      <c r="B26" s="66" t="s">
        <v>53</v>
      </c>
      <c r="C26" s="117">
        <v>78.957272727272724</v>
      </c>
      <c r="D26" s="113">
        <v>49.106666666666662</v>
      </c>
      <c r="E26" s="113">
        <v>81.28</v>
      </c>
      <c r="F26" s="113">
        <v>85.513333333333335</v>
      </c>
      <c r="G26" s="113">
        <v>99.06</v>
      </c>
      <c r="H26" s="113">
        <v>78.739999999999995</v>
      </c>
      <c r="I26" s="113">
        <v>76.2</v>
      </c>
      <c r="J26" s="113">
        <v>52.493333333333339</v>
      </c>
      <c r="K26" s="113">
        <v>90.333333333333329</v>
      </c>
      <c r="L26" s="113">
        <v>82.666666666666671</v>
      </c>
      <c r="M26" s="113">
        <v>95.666666666666671</v>
      </c>
      <c r="N26" s="113">
        <v>77.47</v>
      </c>
      <c r="O26" s="113">
        <v>89.333333333333329</v>
      </c>
    </row>
    <row r="27" spans="1:15" x14ac:dyDescent="0.2">
      <c r="A27" s="113">
        <v>25</v>
      </c>
      <c r="B27" s="66" t="s">
        <v>54</v>
      </c>
      <c r="C27" s="117">
        <v>82.986060606060605</v>
      </c>
      <c r="D27" s="113">
        <v>51.646666666666668</v>
      </c>
      <c r="E27" s="113">
        <v>88.899999999999991</v>
      </c>
      <c r="F27" s="113">
        <v>87.206666666666663</v>
      </c>
      <c r="G27" s="113">
        <v>93.133333333333326</v>
      </c>
      <c r="H27" s="113">
        <v>83.820000000000007</v>
      </c>
      <c r="I27" s="113">
        <v>93.98</v>
      </c>
      <c r="J27" s="113">
        <v>55.88</v>
      </c>
      <c r="K27" s="113">
        <v>92.666666666666671</v>
      </c>
      <c r="L27" s="113">
        <v>77.666666666666671</v>
      </c>
      <c r="M27" s="113">
        <v>106.66666666666667</v>
      </c>
      <c r="N27" s="113">
        <v>81.28</v>
      </c>
      <c r="O27" s="113">
        <v>93.333333333333329</v>
      </c>
    </row>
    <row r="28" spans="1:15" x14ac:dyDescent="0.2">
      <c r="A28" s="113">
        <v>26</v>
      </c>
      <c r="B28" s="66" t="s">
        <v>89</v>
      </c>
      <c r="C28" s="117">
        <v>73.382424242424236</v>
      </c>
      <c r="D28" s="113">
        <v>51.646666666666668</v>
      </c>
      <c r="E28" s="113">
        <v>82.973333333333343</v>
      </c>
      <c r="F28" s="113">
        <v>82.973333333333343</v>
      </c>
      <c r="G28" s="113">
        <v>88.053333333333327</v>
      </c>
      <c r="H28" s="113">
        <v>73.66</v>
      </c>
      <c r="I28" s="113">
        <v>73.66</v>
      </c>
      <c r="J28" s="113">
        <v>47.413333333333334</v>
      </c>
      <c r="K28" s="113">
        <v>78.333333333333329</v>
      </c>
      <c r="L28" s="113">
        <v>71.166666666666671</v>
      </c>
      <c r="M28" s="113">
        <v>83.666666666666671</v>
      </c>
      <c r="N28" s="113">
        <v>73.66</v>
      </c>
      <c r="O28" s="113">
        <v>78.333333333333329</v>
      </c>
    </row>
    <row r="29" spans="1:15" x14ac:dyDescent="0.2">
      <c r="A29" s="113">
        <v>27</v>
      </c>
      <c r="B29" s="66" t="s">
        <v>57</v>
      </c>
      <c r="C29" s="117">
        <v>75.11636363636363</v>
      </c>
      <c r="D29" s="113">
        <v>49.95333333333334</v>
      </c>
      <c r="E29" s="113">
        <v>74.506666666666675</v>
      </c>
      <c r="F29" s="113">
        <v>83.820000000000007</v>
      </c>
      <c r="G29" s="113">
        <v>89.74666666666667</v>
      </c>
      <c r="H29" s="113">
        <v>76.2</v>
      </c>
      <c r="I29" s="113">
        <v>73.66</v>
      </c>
      <c r="J29" s="113">
        <v>47.413333333333327</v>
      </c>
      <c r="K29" s="113">
        <v>86.333333333333329</v>
      </c>
      <c r="L29" s="113">
        <v>74.166666666666671</v>
      </c>
      <c r="M29" s="113">
        <v>97.666666666666671</v>
      </c>
      <c r="N29" s="113">
        <v>72.813333333333333</v>
      </c>
      <c r="O29" s="113">
        <v>75.333333333333329</v>
      </c>
    </row>
    <row r="30" spans="1:15" x14ac:dyDescent="0.2">
      <c r="A30" s="113">
        <v>28</v>
      </c>
      <c r="B30" s="66" t="s">
        <v>58</v>
      </c>
      <c r="C30" s="117">
        <v>77.36545454545454</v>
      </c>
      <c r="D30" s="113">
        <v>50.800000000000004</v>
      </c>
      <c r="E30" s="113">
        <v>81.28</v>
      </c>
      <c r="F30" s="113">
        <v>85.513333333333335</v>
      </c>
      <c r="G30" s="113">
        <v>88.053333333333327</v>
      </c>
      <c r="H30" s="113">
        <v>76.2</v>
      </c>
      <c r="I30" s="113">
        <v>76.2</v>
      </c>
      <c r="J30" s="113">
        <v>51.646666666666668</v>
      </c>
      <c r="K30" s="113">
        <v>90</v>
      </c>
      <c r="L30" s="113">
        <v>81</v>
      </c>
      <c r="M30" s="113">
        <v>96.666666666666671</v>
      </c>
      <c r="N30" s="113">
        <v>73.66</v>
      </c>
      <c r="O30" s="113">
        <v>77.333333333333329</v>
      </c>
    </row>
    <row r="31" spans="1:15" x14ac:dyDescent="0.2">
      <c r="A31" s="113">
        <v>29</v>
      </c>
      <c r="B31" s="66" t="s">
        <v>63</v>
      </c>
      <c r="C31" s="117">
        <v>79.014545454545456</v>
      </c>
      <c r="D31" s="113">
        <v>60.96</v>
      </c>
      <c r="E31" s="113">
        <v>85.513333333333321</v>
      </c>
      <c r="F31" s="113">
        <v>82.973333333333343</v>
      </c>
      <c r="G31" s="113">
        <v>90.59333333333332</v>
      </c>
      <c r="H31" s="113">
        <v>78.739999999999995</v>
      </c>
      <c r="I31" s="113">
        <v>78.739999999999995</v>
      </c>
      <c r="J31" s="113">
        <v>51.646666666666668</v>
      </c>
      <c r="K31" s="113">
        <v>89.333333333333329</v>
      </c>
      <c r="L31" s="113">
        <v>79.333333333333329</v>
      </c>
      <c r="M31" s="113">
        <v>97.666666666666671</v>
      </c>
      <c r="N31" s="113">
        <v>73.66</v>
      </c>
      <c r="O31" s="113">
        <v>82.333333333333329</v>
      </c>
    </row>
    <row r="32" spans="1:15" x14ac:dyDescent="0.2">
      <c r="A32" s="113">
        <v>30</v>
      </c>
      <c r="B32" s="66" t="s">
        <v>66</v>
      </c>
      <c r="C32" s="117">
        <v>83.027878787878777</v>
      </c>
      <c r="D32" s="113">
        <v>54.186666666666667</v>
      </c>
      <c r="E32" s="113">
        <v>82.973333333333343</v>
      </c>
      <c r="F32" s="113">
        <v>91.44</v>
      </c>
      <c r="G32" s="113">
        <v>96.52</v>
      </c>
      <c r="H32" s="113">
        <v>83.820000000000007</v>
      </c>
      <c r="I32" s="113">
        <v>88.9</v>
      </c>
      <c r="J32" s="113">
        <v>54.186666666666667</v>
      </c>
      <c r="K32" s="113">
        <v>100</v>
      </c>
      <c r="L32" s="113">
        <v>82.666666666666671</v>
      </c>
      <c r="M32" s="113">
        <v>97.333333333333329</v>
      </c>
      <c r="N32" s="113">
        <v>81.280000000000015</v>
      </c>
      <c r="O32" s="113">
        <v>90.666666666666671</v>
      </c>
    </row>
    <row r="33" spans="1:21" x14ac:dyDescent="0.2">
      <c r="A33" s="113">
        <v>31</v>
      </c>
      <c r="B33" s="66" t="s">
        <v>68</v>
      </c>
      <c r="C33" s="117">
        <v>81.683030303030307</v>
      </c>
      <c r="D33" s="113">
        <v>60.113333333333344</v>
      </c>
      <c r="E33" s="113">
        <v>83.820000000000007</v>
      </c>
      <c r="F33" s="113">
        <v>89.74666666666667</v>
      </c>
      <c r="G33" s="113">
        <v>96.52</v>
      </c>
      <c r="H33" s="113">
        <v>83.820000000000007</v>
      </c>
      <c r="I33" s="113">
        <v>88.9</v>
      </c>
      <c r="J33" s="113">
        <v>52.493333333333339</v>
      </c>
      <c r="K33" s="113">
        <v>86</v>
      </c>
      <c r="L33" s="113">
        <v>84</v>
      </c>
      <c r="M33" s="113">
        <v>92.666666666666671</v>
      </c>
      <c r="N33" s="113">
        <v>80.433333333333337</v>
      </c>
      <c r="O33" s="113">
        <v>85</v>
      </c>
    </row>
    <row r="34" spans="1:21" x14ac:dyDescent="0.2">
      <c r="A34" s="113">
        <v>32</v>
      </c>
      <c r="B34" s="66" t="s">
        <v>71</v>
      </c>
      <c r="C34" s="117">
        <v>78.729090909090914</v>
      </c>
      <c r="D34" s="113">
        <v>58.419999999999995</v>
      </c>
      <c r="E34" s="113">
        <v>71.966666666666654</v>
      </c>
      <c r="F34" s="113">
        <v>91.44</v>
      </c>
      <c r="G34" s="113">
        <v>93.98</v>
      </c>
      <c r="H34" s="113">
        <v>83.820000000000007</v>
      </c>
      <c r="I34" s="113">
        <v>83.820000000000007</v>
      </c>
      <c r="J34" s="113">
        <v>50.800000000000004</v>
      </c>
      <c r="K34" s="113">
        <v>86</v>
      </c>
      <c r="L34" s="113">
        <v>80.5</v>
      </c>
      <c r="M34" s="113">
        <v>95</v>
      </c>
      <c r="N34" s="113">
        <v>70.273333333333326</v>
      </c>
      <c r="O34" s="113">
        <v>80</v>
      </c>
    </row>
    <row r="35" spans="1:21" x14ac:dyDescent="0.2">
      <c r="A35" s="113">
        <v>33</v>
      </c>
      <c r="B35" s="66" t="s">
        <v>73</v>
      </c>
      <c r="C35" s="117">
        <v>80.307575757575762</v>
      </c>
      <c r="D35" s="113">
        <v>60.113333333333337</v>
      </c>
      <c r="E35" s="113">
        <v>88.053333333333342</v>
      </c>
      <c r="F35" s="113">
        <v>84.666666666666671</v>
      </c>
      <c r="G35" s="113">
        <v>92.286666666666676</v>
      </c>
      <c r="H35" s="113">
        <v>81.28</v>
      </c>
      <c r="I35" s="113">
        <v>83.820000000000007</v>
      </c>
      <c r="J35" s="113">
        <v>51.646666666666668</v>
      </c>
      <c r="K35" s="113">
        <v>90</v>
      </c>
      <c r="L35" s="113">
        <v>85</v>
      </c>
      <c r="M35" s="113">
        <v>96.666666666666671</v>
      </c>
      <c r="N35" s="113">
        <v>69.849999999999994</v>
      </c>
      <c r="O35" s="113">
        <v>85.666666666666671</v>
      </c>
    </row>
    <row r="36" spans="1:21" x14ac:dyDescent="0.2">
      <c r="A36" s="113">
        <v>34</v>
      </c>
      <c r="B36" s="66" t="s">
        <v>75</v>
      </c>
      <c r="C36" s="117">
        <v>80.447272727272733</v>
      </c>
      <c r="D36" s="113">
        <v>55.033333333333339</v>
      </c>
      <c r="E36" s="113">
        <v>83.820000000000007</v>
      </c>
      <c r="F36" s="113">
        <v>87.206666666666663</v>
      </c>
      <c r="G36" s="113">
        <v>99.059999999999988</v>
      </c>
      <c r="H36" s="113">
        <v>83.820000000000007</v>
      </c>
      <c r="I36" s="113">
        <v>81.28</v>
      </c>
      <c r="J36" s="113">
        <v>51.646666666666668</v>
      </c>
      <c r="K36" s="113">
        <v>95</v>
      </c>
      <c r="L36" s="113">
        <v>82.833333333333329</v>
      </c>
      <c r="M36" s="113">
        <v>98.333333333333329</v>
      </c>
      <c r="N36" s="113">
        <v>66.88666666666667</v>
      </c>
      <c r="O36" s="113">
        <v>89</v>
      </c>
    </row>
    <row r="37" spans="1:21" x14ac:dyDescent="0.2">
      <c r="A37" s="113">
        <v>35</v>
      </c>
      <c r="B37" s="66" t="s">
        <v>77</v>
      </c>
      <c r="C37" s="117">
        <v>79.638181818181835</v>
      </c>
      <c r="D37" s="113">
        <v>52.493333333333339</v>
      </c>
      <c r="E37" s="113">
        <v>82.126666666666665</v>
      </c>
      <c r="F37" s="113">
        <v>85.513333333333335</v>
      </c>
      <c r="G37" s="113">
        <v>95.673333333333346</v>
      </c>
      <c r="H37" s="113">
        <v>78.739999999999995</v>
      </c>
      <c r="I37" s="113">
        <v>88.9</v>
      </c>
      <c r="J37" s="113">
        <v>52.493333333333339</v>
      </c>
      <c r="K37" s="113">
        <v>91.333333333333329</v>
      </c>
      <c r="L37" s="113">
        <v>80.833333333333329</v>
      </c>
      <c r="M37" s="113">
        <v>99.333333333333329</v>
      </c>
      <c r="N37" s="113">
        <v>68.58</v>
      </c>
      <c r="O37" s="113">
        <v>87</v>
      </c>
    </row>
    <row r="38" spans="1:21" x14ac:dyDescent="0.2">
      <c r="A38" s="113">
        <v>36</v>
      </c>
      <c r="B38" s="66" t="s">
        <v>79</v>
      </c>
      <c r="C38" s="117">
        <v>83.562424242424242</v>
      </c>
      <c r="D38" s="113">
        <v>53.34</v>
      </c>
      <c r="E38" s="113">
        <v>85.513333333333335</v>
      </c>
      <c r="F38" s="113">
        <v>98.213333333333324</v>
      </c>
      <c r="G38" s="113">
        <v>92.286666666666676</v>
      </c>
      <c r="H38" s="113">
        <v>83.820000000000007</v>
      </c>
      <c r="I38" s="113">
        <v>83.820000000000007</v>
      </c>
      <c r="J38" s="113">
        <v>52.493333333333339</v>
      </c>
      <c r="K38" s="113">
        <v>102.33333333333333</v>
      </c>
      <c r="L38" s="113">
        <v>86.833333333333329</v>
      </c>
      <c r="M38" s="113">
        <v>104.33333333333333</v>
      </c>
      <c r="N38" s="113">
        <v>76.199999999999989</v>
      </c>
      <c r="O38" s="113">
        <v>89</v>
      </c>
    </row>
    <row r="39" spans="1:21" x14ac:dyDescent="0.2">
      <c r="A39" s="113">
        <v>37</v>
      </c>
      <c r="B39" s="66" t="s">
        <v>81</v>
      </c>
      <c r="C39" s="117">
        <v>82.814545454545453</v>
      </c>
      <c r="D39" s="113">
        <v>55.033333333333339</v>
      </c>
      <c r="E39" s="113">
        <v>86.360000000000014</v>
      </c>
      <c r="F39" s="113">
        <v>93.98</v>
      </c>
      <c r="G39" s="113">
        <v>102.44666666666667</v>
      </c>
      <c r="H39" s="113">
        <v>81.28</v>
      </c>
      <c r="I39" s="113">
        <v>86.36</v>
      </c>
      <c r="J39" s="113">
        <v>55.033333333333339</v>
      </c>
      <c r="K39" s="113">
        <v>93.666666666666671</v>
      </c>
      <c r="L39" s="113">
        <v>84.5</v>
      </c>
      <c r="M39" s="113">
        <v>100.33333333333333</v>
      </c>
      <c r="N39" s="113">
        <v>71.966666666666654</v>
      </c>
      <c r="O39" s="113">
        <v>94.666666666666671</v>
      </c>
    </row>
    <row r="40" spans="1:21" x14ac:dyDescent="0.2">
      <c r="A40" s="113">
        <v>38</v>
      </c>
      <c r="B40" s="66" t="s">
        <v>83</v>
      </c>
      <c r="C40" s="117">
        <v>87.195151515151508</v>
      </c>
      <c r="D40" s="113">
        <v>56.726666666666667</v>
      </c>
      <c r="E40" s="113">
        <v>88.053333333333327</v>
      </c>
      <c r="F40" s="113">
        <v>107.52666666666669</v>
      </c>
      <c r="G40" s="113">
        <v>110.06666666666666</v>
      </c>
      <c r="H40" s="113">
        <v>83.820000000000007</v>
      </c>
      <c r="I40" s="113">
        <v>88.9</v>
      </c>
      <c r="J40" s="113">
        <v>60.113333333333337</v>
      </c>
      <c r="K40" s="113">
        <v>101</v>
      </c>
      <c r="L40" s="113">
        <v>84.666666666666671</v>
      </c>
      <c r="M40" s="113">
        <v>108</v>
      </c>
      <c r="N40" s="113">
        <v>70.273333333333326</v>
      </c>
      <c r="O40" s="113">
        <v>87.666666666666671</v>
      </c>
    </row>
    <row r="41" spans="1:21" x14ac:dyDescent="0.2">
      <c r="A41" s="113">
        <v>39</v>
      </c>
      <c r="B41" s="66" t="s">
        <v>85</v>
      </c>
      <c r="C41" s="117">
        <v>81.555757575757568</v>
      </c>
      <c r="D41" s="113">
        <v>64.346666666666678</v>
      </c>
      <c r="E41" s="113">
        <v>81.279999999999987</v>
      </c>
      <c r="F41" s="113">
        <v>92.286666666666676</v>
      </c>
      <c r="G41" s="113">
        <v>94.826666666666668</v>
      </c>
      <c r="H41" s="113">
        <v>81.28</v>
      </c>
      <c r="I41" s="113">
        <v>73.66</v>
      </c>
      <c r="J41" s="113">
        <v>51.646666666666668</v>
      </c>
      <c r="K41" s="113">
        <v>96.333333333333329</v>
      </c>
      <c r="L41" s="113">
        <v>88.666666666666671</v>
      </c>
      <c r="M41" s="113">
        <v>101.66666666666667</v>
      </c>
      <c r="N41" s="113">
        <v>71.12</v>
      </c>
      <c r="O41" s="113">
        <v>90</v>
      </c>
    </row>
    <row r="42" spans="1:21" x14ac:dyDescent="0.2">
      <c r="A42" s="115">
        <v>40</v>
      </c>
      <c r="B42" s="65" t="s">
        <v>87</v>
      </c>
      <c r="C42" s="118">
        <v>77.711515151515172</v>
      </c>
      <c r="D42" s="115">
        <v>50.79999999999999</v>
      </c>
      <c r="E42" s="115">
        <v>83.820000000000007</v>
      </c>
      <c r="F42" s="115">
        <v>84.666666666666671</v>
      </c>
      <c r="G42" s="115">
        <v>84.666666666666671</v>
      </c>
      <c r="H42" s="115">
        <v>73.66</v>
      </c>
      <c r="I42" s="115">
        <v>83.820000000000007</v>
      </c>
      <c r="J42" s="115">
        <v>51.646666666666668</v>
      </c>
      <c r="K42" s="115">
        <v>93</v>
      </c>
      <c r="L42" s="115">
        <v>82.833333333333329</v>
      </c>
      <c r="M42" s="115">
        <v>97.333333333333329</v>
      </c>
      <c r="N42" s="115">
        <v>68.58</v>
      </c>
      <c r="O42" s="115">
        <v>83.666666666666671</v>
      </c>
    </row>
    <row r="43" spans="1:21" ht="15" x14ac:dyDescent="0.2">
      <c r="B43" s="116" t="s">
        <v>640</v>
      </c>
      <c r="C43" s="99">
        <f>AVERAGE(C3:C42)</f>
        <v>79.524655303030286</v>
      </c>
      <c r="D43" s="87">
        <v>55.456666666666685</v>
      </c>
      <c r="E43" s="87">
        <v>81.639833333333343</v>
      </c>
      <c r="F43" s="87">
        <v>88.656583333333344</v>
      </c>
      <c r="G43" s="87">
        <v>93.196833333333316</v>
      </c>
      <c r="H43" s="87">
        <v>80.264000000000024</v>
      </c>
      <c r="I43" s="87">
        <v>80.708500000000015</v>
      </c>
      <c r="J43" s="87">
        <v>51.567291666666677</v>
      </c>
      <c r="K43" s="87">
        <v>91.700000000000017</v>
      </c>
      <c r="L43" s="87">
        <v>81.137500000000003</v>
      </c>
      <c r="M43" s="87">
        <v>97.799999999999983</v>
      </c>
      <c r="N43" s="87">
        <v>72.644000000000005</v>
      </c>
      <c r="O43" s="87">
        <v>85.341666666666669</v>
      </c>
    </row>
    <row r="44" spans="1:21" x14ac:dyDescent="0.2">
      <c r="U44" s="89"/>
    </row>
  </sheetData>
  <mergeCells count="1">
    <mergeCell ref="A1:N1"/>
  </mergeCells>
  <pageMargins left="0.75" right="0.75" top="1" bottom="1" header="0.5" footer="0.5"/>
  <pageSetup orientation="portrait" r:id="rId1"/>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Normal="100" workbookViewId="0">
      <selection sqref="A1:L1"/>
    </sheetView>
  </sheetViews>
  <sheetFormatPr defaultRowHeight="15.75" x14ac:dyDescent="0.25"/>
  <cols>
    <col min="1" max="1" width="9.140625" style="101"/>
    <col min="2" max="2" width="21.42578125" style="101" customWidth="1"/>
    <col min="3" max="3" width="9.5703125" style="101" bestFit="1" customWidth="1"/>
    <col min="4" max="4" width="10.5703125" style="101" customWidth="1"/>
    <col min="5" max="5" width="13.7109375" style="101" customWidth="1"/>
    <col min="6" max="6" width="12.5703125" style="101" customWidth="1"/>
    <col min="7" max="7" width="13" style="101" customWidth="1"/>
    <col min="8" max="8" width="13.7109375" style="101" customWidth="1"/>
    <col min="9" max="10" width="9.140625" style="105"/>
    <col min="11" max="11" width="11.140625" style="105" customWidth="1"/>
    <col min="12" max="12" width="13.5703125" style="105" customWidth="1"/>
    <col min="13" max="255" width="9.140625" style="101"/>
    <col min="256" max="256" width="20.28515625" style="101" customWidth="1"/>
    <col min="257" max="257" width="9.5703125" style="101" bestFit="1" customWidth="1"/>
    <col min="258" max="258" width="12.28515625" style="101" customWidth="1"/>
    <col min="259" max="259" width="9.5703125" style="101" bestFit="1" customWidth="1"/>
    <col min="260" max="260" width="13.7109375" style="101" customWidth="1"/>
    <col min="261" max="262" width="9.5703125" style="101" bestFit="1" customWidth="1"/>
    <col min="263" max="263" width="10.5703125" style="101" bestFit="1" customWidth="1"/>
    <col min="264" max="264" width="11.7109375" style="101" customWidth="1"/>
    <col min="265" max="266" width="10.5703125" style="101" bestFit="1" customWidth="1"/>
    <col min="267" max="511" width="9.140625" style="101"/>
    <col min="512" max="512" width="20.28515625" style="101" customWidth="1"/>
    <col min="513" max="513" width="9.5703125" style="101" bestFit="1" customWidth="1"/>
    <col min="514" max="514" width="12.28515625" style="101" customWidth="1"/>
    <col min="515" max="515" width="9.5703125" style="101" bestFit="1" customWidth="1"/>
    <col min="516" max="516" width="13.7109375" style="101" customWidth="1"/>
    <col min="517" max="518" width="9.5703125" style="101" bestFit="1" customWidth="1"/>
    <col min="519" max="519" width="10.5703125" style="101" bestFit="1" customWidth="1"/>
    <col min="520" max="520" width="11.7109375" style="101" customWidth="1"/>
    <col min="521" max="522" width="10.5703125" style="101" bestFit="1" customWidth="1"/>
    <col min="523" max="767" width="9.140625" style="101"/>
    <col min="768" max="768" width="20.28515625" style="101" customWidth="1"/>
    <col min="769" max="769" width="9.5703125" style="101" bestFit="1" customWidth="1"/>
    <col min="770" max="770" width="12.28515625" style="101" customWidth="1"/>
    <col min="771" max="771" width="9.5703125" style="101" bestFit="1" customWidth="1"/>
    <col min="772" max="772" width="13.7109375" style="101" customWidth="1"/>
    <col min="773" max="774" width="9.5703125" style="101" bestFit="1" customWidth="1"/>
    <col min="775" max="775" width="10.5703125" style="101" bestFit="1" customWidth="1"/>
    <col min="776" max="776" width="11.7109375" style="101" customWidth="1"/>
    <col min="777" max="778" width="10.5703125" style="101" bestFit="1" customWidth="1"/>
    <col min="779" max="1023" width="9.140625" style="101"/>
    <col min="1024" max="1024" width="20.28515625" style="101" customWidth="1"/>
    <col min="1025" max="1025" width="9.5703125" style="101" bestFit="1" customWidth="1"/>
    <col min="1026" max="1026" width="12.28515625" style="101" customWidth="1"/>
    <col min="1027" max="1027" width="9.5703125" style="101" bestFit="1" customWidth="1"/>
    <col min="1028" max="1028" width="13.7109375" style="101" customWidth="1"/>
    <col min="1029" max="1030" width="9.5703125" style="101" bestFit="1" customWidth="1"/>
    <col min="1031" max="1031" width="10.5703125" style="101" bestFit="1" customWidth="1"/>
    <col min="1032" max="1032" width="11.7109375" style="101" customWidth="1"/>
    <col min="1033" max="1034" width="10.5703125" style="101" bestFit="1" customWidth="1"/>
    <col min="1035" max="1279" width="9.140625" style="101"/>
    <col min="1280" max="1280" width="20.28515625" style="101" customWidth="1"/>
    <col min="1281" max="1281" width="9.5703125" style="101" bestFit="1" customWidth="1"/>
    <col min="1282" max="1282" width="12.28515625" style="101" customWidth="1"/>
    <col min="1283" max="1283" width="9.5703125" style="101" bestFit="1" customWidth="1"/>
    <col min="1284" max="1284" width="13.7109375" style="101" customWidth="1"/>
    <col min="1285" max="1286" width="9.5703125" style="101" bestFit="1" customWidth="1"/>
    <col min="1287" max="1287" width="10.5703125" style="101" bestFit="1" customWidth="1"/>
    <col min="1288" max="1288" width="11.7109375" style="101" customWidth="1"/>
    <col min="1289" max="1290" width="10.5703125" style="101" bestFit="1" customWidth="1"/>
    <col min="1291" max="1535" width="9.140625" style="101"/>
    <col min="1536" max="1536" width="20.28515625" style="101" customWidth="1"/>
    <col min="1537" max="1537" width="9.5703125" style="101" bestFit="1" customWidth="1"/>
    <col min="1538" max="1538" width="12.28515625" style="101" customWidth="1"/>
    <col min="1539" max="1539" width="9.5703125" style="101" bestFit="1" customWidth="1"/>
    <col min="1540" max="1540" width="13.7109375" style="101" customWidth="1"/>
    <col min="1541" max="1542" width="9.5703125" style="101" bestFit="1" customWidth="1"/>
    <col min="1543" max="1543" width="10.5703125" style="101" bestFit="1" customWidth="1"/>
    <col min="1544" max="1544" width="11.7109375" style="101" customWidth="1"/>
    <col min="1545" max="1546" width="10.5703125" style="101" bestFit="1" customWidth="1"/>
    <col min="1547" max="1791" width="9.140625" style="101"/>
    <col min="1792" max="1792" width="20.28515625" style="101" customWidth="1"/>
    <col min="1793" max="1793" width="9.5703125" style="101" bestFit="1" customWidth="1"/>
    <col min="1794" max="1794" width="12.28515625" style="101" customWidth="1"/>
    <col min="1795" max="1795" width="9.5703125" style="101" bestFit="1" customWidth="1"/>
    <col min="1796" max="1796" width="13.7109375" style="101" customWidth="1"/>
    <col min="1797" max="1798" width="9.5703125" style="101" bestFit="1" customWidth="1"/>
    <col min="1799" max="1799" width="10.5703125" style="101" bestFit="1" customWidth="1"/>
    <col min="1800" max="1800" width="11.7109375" style="101" customWidth="1"/>
    <col min="1801" max="1802" width="10.5703125" style="101" bestFit="1" customWidth="1"/>
    <col min="1803" max="2047" width="9.140625" style="101"/>
    <col min="2048" max="2048" width="20.28515625" style="101" customWidth="1"/>
    <col min="2049" max="2049" width="9.5703125" style="101" bestFit="1" customWidth="1"/>
    <col min="2050" max="2050" width="12.28515625" style="101" customWidth="1"/>
    <col min="2051" max="2051" width="9.5703125" style="101" bestFit="1" customWidth="1"/>
    <col min="2052" max="2052" width="13.7109375" style="101" customWidth="1"/>
    <col min="2053" max="2054" width="9.5703125" style="101" bestFit="1" customWidth="1"/>
    <col min="2055" max="2055" width="10.5703125" style="101" bestFit="1" customWidth="1"/>
    <col min="2056" max="2056" width="11.7109375" style="101" customWidth="1"/>
    <col min="2057" max="2058" width="10.5703125" style="101" bestFit="1" customWidth="1"/>
    <col min="2059" max="2303" width="9.140625" style="101"/>
    <col min="2304" max="2304" width="20.28515625" style="101" customWidth="1"/>
    <col min="2305" max="2305" width="9.5703125" style="101" bestFit="1" customWidth="1"/>
    <col min="2306" max="2306" width="12.28515625" style="101" customWidth="1"/>
    <col min="2307" max="2307" width="9.5703125" style="101" bestFit="1" customWidth="1"/>
    <col min="2308" max="2308" width="13.7109375" style="101" customWidth="1"/>
    <col min="2309" max="2310" width="9.5703125" style="101" bestFit="1" customWidth="1"/>
    <col min="2311" max="2311" width="10.5703125" style="101" bestFit="1" customWidth="1"/>
    <col min="2312" max="2312" width="11.7109375" style="101" customWidth="1"/>
    <col min="2313" max="2314" width="10.5703125" style="101" bestFit="1" customWidth="1"/>
    <col min="2315" max="2559" width="9.140625" style="101"/>
    <col min="2560" max="2560" width="20.28515625" style="101" customWidth="1"/>
    <col min="2561" max="2561" width="9.5703125" style="101" bestFit="1" customWidth="1"/>
    <col min="2562" max="2562" width="12.28515625" style="101" customWidth="1"/>
    <col min="2563" max="2563" width="9.5703125" style="101" bestFit="1" customWidth="1"/>
    <col min="2564" max="2564" width="13.7109375" style="101" customWidth="1"/>
    <col min="2565" max="2566" width="9.5703125" style="101" bestFit="1" customWidth="1"/>
    <col min="2567" max="2567" width="10.5703125" style="101" bestFit="1" customWidth="1"/>
    <col min="2568" max="2568" width="11.7109375" style="101" customWidth="1"/>
    <col min="2569" max="2570" width="10.5703125" style="101" bestFit="1" customWidth="1"/>
    <col min="2571" max="2815" width="9.140625" style="101"/>
    <col min="2816" max="2816" width="20.28515625" style="101" customWidth="1"/>
    <col min="2817" max="2817" width="9.5703125" style="101" bestFit="1" customWidth="1"/>
    <col min="2818" max="2818" width="12.28515625" style="101" customWidth="1"/>
    <col min="2819" max="2819" width="9.5703125" style="101" bestFit="1" customWidth="1"/>
    <col min="2820" max="2820" width="13.7109375" style="101" customWidth="1"/>
    <col min="2821" max="2822" width="9.5703125" style="101" bestFit="1" customWidth="1"/>
    <col min="2823" max="2823" width="10.5703125" style="101" bestFit="1" customWidth="1"/>
    <col min="2824" max="2824" width="11.7109375" style="101" customWidth="1"/>
    <col min="2825" max="2826" width="10.5703125" style="101" bestFit="1" customWidth="1"/>
    <col min="2827" max="3071" width="9.140625" style="101"/>
    <col min="3072" max="3072" width="20.28515625" style="101" customWidth="1"/>
    <col min="3073" max="3073" width="9.5703125" style="101" bestFit="1" customWidth="1"/>
    <col min="3074" max="3074" width="12.28515625" style="101" customWidth="1"/>
    <col min="3075" max="3075" width="9.5703125" style="101" bestFit="1" customWidth="1"/>
    <col min="3076" max="3076" width="13.7109375" style="101" customWidth="1"/>
    <col min="3077" max="3078" width="9.5703125" style="101" bestFit="1" customWidth="1"/>
    <col min="3079" max="3079" width="10.5703125" style="101" bestFit="1" customWidth="1"/>
    <col min="3080" max="3080" width="11.7109375" style="101" customWidth="1"/>
    <col min="3081" max="3082" width="10.5703125" style="101" bestFit="1" customWidth="1"/>
    <col min="3083" max="3327" width="9.140625" style="101"/>
    <col min="3328" max="3328" width="20.28515625" style="101" customWidth="1"/>
    <col min="3329" max="3329" width="9.5703125" style="101" bestFit="1" customWidth="1"/>
    <col min="3330" max="3330" width="12.28515625" style="101" customWidth="1"/>
    <col min="3331" max="3331" width="9.5703125" style="101" bestFit="1" customWidth="1"/>
    <col min="3332" max="3332" width="13.7109375" style="101" customWidth="1"/>
    <col min="3333" max="3334" width="9.5703125" style="101" bestFit="1" customWidth="1"/>
    <col min="3335" max="3335" width="10.5703125" style="101" bestFit="1" customWidth="1"/>
    <col min="3336" max="3336" width="11.7109375" style="101" customWidth="1"/>
    <col min="3337" max="3338" width="10.5703125" style="101" bestFit="1" customWidth="1"/>
    <col min="3339" max="3583" width="9.140625" style="101"/>
    <col min="3584" max="3584" width="20.28515625" style="101" customWidth="1"/>
    <col min="3585" max="3585" width="9.5703125" style="101" bestFit="1" customWidth="1"/>
    <col min="3586" max="3586" width="12.28515625" style="101" customWidth="1"/>
    <col min="3587" max="3587" width="9.5703125" style="101" bestFit="1" customWidth="1"/>
    <col min="3588" max="3588" width="13.7109375" style="101" customWidth="1"/>
    <col min="3589" max="3590" width="9.5703125" style="101" bestFit="1" customWidth="1"/>
    <col min="3591" max="3591" width="10.5703125" style="101" bestFit="1" customWidth="1"/>
    <col min="3592" max="3592" width="11.7109375" style="101" customWidth="1"/>
    <col min="3593" max="3594" width="10.5703125" style="101" bestFit="1" customWidth="1"/>
    <col min="3595" max="3839" width="9.140625" style="101"/>
    <col min="3840" max="3840" width="20.28515625" style="101" customWidth="1"/>
    <col min="3841" max="3841" width="9.5703125" style="101" bestFit="1" customWidth="1"/>
    <col min="3842" max="3842" width="12.28515625" style="101" customWidth="1"/>
    <col min="3843" max="3843" width="9.5703125" style="101" bestFit="1" customWidth="1"/>
    <col min="3844" max="3844" width="13.7109375" style="101" customWidth="1"/>
    <col min="3845" max="3846" width="9.5703125" style="101" bestFit="1" customWidth="1"/>
    <col min="3847" max="3847" width="10.5703125" style="101" bestFit="1" customWidth="1"/>
    <col min="3848" max="3848" width="11.7109375" style="101" customWidth="1"/>
    <col min="3849" max="3850" width="10.5703125" style="101" bestFit="1" customWidth="1"/>
    <col min="3851" max="4095" width="9.140625" style="101"/>
    <col min="4096" max="4096" width="20.28515625" style="101" customWidth="1"/>
    <col min="4097" max="4097" width="9.5703125" style="101" bestFit="1" customWidth="1"/>
    <col min="4098" max="4098" width="12.28515625" style="101" customWidth="1"/>
    <col min="4099" max="4099" width="9.5703125" style="101" bestFit="1" customWidth="1"/>
    <col min="4100" max="4100" width="13.7109375" style="101" customWidth="1"/>
    <col min="4101" max="4102" width="9.5703125" style="101" bestFit="1" customWidth="1"/>
    <col min="4103" max="4103" width="10.5703125" style="101" bestFit="1" customWidth="1"/>
    <col min="4104" max="4104" width="11.7109375" style="101" customWidth="1"/>
    <col min="4105" max="4106" width="10.5703125" style="101" bestFit="1" customWidth="1"/>
    <col min="4107" max="4351" width="9.140625" style="101"/>
    <col min="4352" max="4352" width="20.28515625" style="101" customWidth="1"/>
    <col min="4353" max="4353" width="9.5703125" style="101" bestFit="1" customWidth="1"/>
    <col min="4354" max="4354" width="12.28515625" style="101" customWidth="1"/>
    <col min="4355" max="4355" width="9.5703125" style="101" bestFit="1" customWidth="1"/>
    <col min="4356" max="4356" width="13.7109375" style="101" customWidth="1"/>
    <col min="4357" max="4358" width="9.5703125" style="101" bestFit="1" customWidth="1"/>
    <col min="4359" max="4359" width="10.5703125" style="101" bestFit="1" customWidth="1"/>
    <col min="4360" max="4360" width="11.7109375" style="101" customWidth="1"/>
    <col min="4361" max="4362" width="10.5703125" style="101" bestFit="1" customWidth="1"/>
    <col min="4363" max="4607" width="9.140625" style="101"/>
    <col min="4608" max="4608" width="20.28515625" style="101" customWidth="1"/>
    <col min="4609" max="4609" width="9.5703125" style="101" bestFit="1" customWidth="1"/>
    <col min="4610" max="4610" width="12.28515625" style="101" customWidth="1"/>
    <col min="4611" max="4611" width="9.5703125" style="101" bestFit="1" customWidth="1"/>
    <col min="4612" max="4612" width="13.7109375" style="101" customWidth="1"/>
    <col min="4613" max="4614" width="9.5703125" style="101" bestFit="1" customWidth="1"/>
    <col min="4615" max="4615" width="10.5703125" style="101" bestFit="1" customWidth="1"/>
    <col min="4616" max="4616" width="11.7109375" style="101" customWidth="1"/>
    <col min="4617" max="4618" width="10.5703125" style="101" bestFit="1" customWidth="1"/>
    <col min="4619" max="4863" width="9.140625" style="101"/>
    <col min="4864" max="4864" width="20.28515625" style="101" customWidth="1"/>
    <col min="4865" max="4865" width="9.5703125" style="101" bestFit="1" customWidth="1"/>
    <col min="4866" max="4866" width="12.28515625" style="101" customWidth="1"/>
    <col min="4867" max="4867" width="9.5703125" style="101" bestFit="1" customWidth="1"/>
    <col min="4868" max="4868" width="13.7109375" style="101" customWidth="1"/>
    <col min="4869" max="4870" width="9.5703125" style="101" bestFit="1" customWidth="1"/>
    <col min="4871" max="4871" width="10.5703125" style="101" bestFit="1" customWidth="1"/>
    <col min="4872" max="4872" width="11.7109375" style="101" customWidth="1"/>
    <col min="4873" max="4874" width="10.5703125" style="101" bestFit="1" customWidth="1"/>
    <col min="4875" max="5119" width="9.140625" style="101"/>
    <col min="5120" max="5120" width="20.28515625" style="101" customWidth="1"/>
    <col min="5121" max="5121" width="9.5703125" style="101" bestFit="1" customWidth="1"/>
    <col min="5122" max="5122" width="12.28515625" style="101" customWidth="1"/>
    <col min="5123" max="5123" width="9.5703125" style="101" bestFit="1" customWidth="1"/>
    <col min="5124" max="5124" width="13.7109375" style="101" customWidth="1"/>
    <col min="5125" max="5126" width="9.5703125" style="101" bestFit="1" customWidth="1"/>
    <col min="5127" max="5127" width="10.5703125" style="101" bestFit="1" customWidth="1"/>
    <col min="5128" max="5128" width="11.7109375" style="101" customWidth="1"/>
    <col min="5129" max="5130" width="10.5703125" style="101" bestFit="1" customWidth="1"/>
    <col min="5131" max="5375" width="9.140625" style="101"/>
    <col min="5376" max="5376" width="20.28515625" style="101" customWidth="1"/>
    <col min="5377" max="5377" width="9.5703125" style="101" bestFit="1" customWidth="1"/>
    <col min="5378" max="5378" width="12.28515625" style="101" customWidth="1"/>
    <col min="5379" max="5379" width="9.5703125" style="101" bestFit="1" customWidth="1"/>
    <col min="5380" max="5380" width="13.7109375" style="101" customWidth="1"/>
    <col min="5381" max="5382" width="9.5703125" style="101" bestFit="1" customWidth="1"/>
    <col min="5383" max="5383" width="10.5703125" style="101" bestFit="1" customWidth="1"/>
    <col min="5384" max="5384" width="11.7109375" style="101" customWidth="1"/>
    <col min="5385" max="5386" width="10.5703125" style="101" bestFit="1" customWidth="1"/>
    <col min="5387" max="5631" width="9.140625" style="101"/>
    <col min="5632" max="5632" width="20.28515625" style="101" customWidth="1"/>
    <col min="5633" max="5633" width="9.5703125" style="101" bestFit="1" customWidth="1"/>
    <col min="5634" max="5634" width="12.28515625" style="101" customWidth="1"/>
    <col min="5635" max="5635" width="9.5703125" style="101" bestFit="1" customWidth="1"/>
    <col min="5636" max="5636" width="13.7109375" style="101" customWidth="1"/>
    <col min="5637" max="5638" width="9.5703125" style="101" bestFit="1" customWidth="1"/>
    <col min="5639" max="5639" width="10.5703125" style="101" bestFit="1" customWidth="1"/>
    <col min="5640" max="5640" width="11.7109375" style="101" customWidth="1"/>
    <col min="5641" max="5642" width="10.5703125" style="101" bestFit="1" customWidth="1"/>
    <col min="5643" max="5887" width="9.140625" style="101"/>
    <col min="5888" max="5888" width="20.28515625" style="101" customWidth="1"/>
    <col min="5889" max="5889" width="9.5703125" style="101" bestFit="1" customWidth="1"/>
    <col min="5890" max="5890" width="12.28515625" style="101" customWidth="1"/>
    <col min="5891" max="5891" width="9.5703125" style="101" bestFit="1" customWidth="1"/>
    <col min="5892" max="5892" width="13.7109375" style="101" customWidth="1"/>
    <col min="5893" max="5894" width="9.5703125" style="101" bestFit="1" customWidth="1"/>
    <col min="5895" max="5895" width="10.5703125" style="101" bestFit="1" customWidth="1"/>
    <col min="5896" max="5896" width="11.7109375" style="101" customWidth="1"/>
    <col min="5897" max="5898" width="10.5703125" style="101" bestFit="1" customWidth="1"/>
    <col min="5899" max="6143" width="9.140625" style="101"/>
    <col min="6144" max="6144" width="20.28515625" style="101" customWidth="1"/>
    <col min="6145" max="6145" width="9.5703125" style="101" bestFit="1" customWidth="1"/>
    <col min="6146" max="6146" width="12.28515625" style="101" customWidth="1"/>
    <col min="6147" max="6147" width="9.5703125" style="101" bestFit="1" customWidth="1"/>
    <col min="6148" max="6148" width="13.7109375" style="101" customWidth="1"/>
    <col min="6149" max="6150" width="9.5703125" style="101" bestFit="1" customWidth="1"/>
    <col min="6151" max="6151" width="10.5703125" style="101" bestFit="1" customWidth="1"/>
    <col min="6152" max="6152" width="11.7109375" style="101" customWidth="1"/>
    <col min="6153" max="6154" width="10.5703125" style="101" bestFit="1" customWidth="1"/>
    <col min="6155" max="6399" width="9.140625" style="101"/>
    <col min="6400" max="6400" width="20.28515625" style="101" customWidth="1"/>
    <col min="6401" max="6401" width="9.5703125" style="101" bestFit="1" customWidth="1"/>
    <col min="6402" max="6402" width="12.28515625" style="101" customWidth="1"/>
    <col min="6403" max="6403" width="9.5703125" style="101" bestFit="1" customWidth="1"/>
    <col min="6404" max="6404" width="13.7109375" style="101" customWidth="1"/>
    <col min="6405" max="6406" width="9.5703125" style="101" bestFit="1" customWidth="1"/>
    <col min="6407" max="6407" width="10.5703125" style="101" bestFit="1" customWidth="1"/>
    <col min="6408" max="6408" width="11.7109375" style="101" customWidth="1"/>
    <col min="6409" max="6410" width="10.5703125" style="101" bestFit="1" customWidth="1"/>
    <col min="6411" max="6655" width="9.140625" style="101"/>
    <col min="6656" max="6656" width="20.28515625" style="101" customWidth="1"/>
    <col min="6657" max="6657" width="9.5703125" style="101" bestFit="1" customWidth="1"/>
    <col min="6658" max="6658" width="12.28515625" style="101" customWidth="1"/>
    <col min="6659" max="6659" width="9.5703125" style="101" bestFit="1" customWidth="1"/>
    <col min="6660" max="6660" width="13.7109375" style="101" customWidth="1"/>
    <col min="6661" max="6662" width="9.5703125" style="101" bestFit="1" customWidth="1"/>
    <col min="6663" max="6663" width="10.5703125" style="101" bestFit="1" customWidth="1"/>
    <col min="6664" max="6664" width="11.7109375" style="101" customWidth="1"/>
    <col min="6665" max="6666" width="10.5703125" style="101" bestFit="1" customWidth="1"/>
    <col min="6667" max="6911" width="9.140625" style="101"/>
    <col min="6912" max="6912" width="20.28515625" style="101" customWidth="1"/>
    <col min="6913" max="6913" width="9.5703125" style="101" bestFit="1" customWidth="1"/>
    <col min="6914" max="6914" width="12.28515625" style="101" customWidth="1"/>
    <col min="6915" max="6915" width="9.5703125" style="101" bestFit="1" customWidth="1"/>
    <col min="6916" max="6916" width="13.7109375" style="101" customWidth="1"/>
    <col min="6917" max="6918" width="9.5703125" style="101" bestFit="1" customWidth="1"/>
    <col min="6919" max="6919" width="10.5703125" style="101" bestFit="1" customWidth="1"/>
    <col min="6920" max="6920" width="11.7109375" style="101" customWidth="1"/>
    <col min="6921" max="6922" width="10.5703125" style="101" bestFit="1" customWidth="1"/>
    <col min="6923" max="7167" width="9.140625" style="101"/>
    <col min="7168" max="7168" width="20.28515625" style="101" customWidth="1"/>
    <col min="7169" max="7169" width="9.5703125" style="101" bestFit="1" customWidth="1"/>
    <col min="7170" max="7170" width="12.28515625" style="101" customWidth="1"/>
    <col min="7171" max="7171" width="9.5703125" style="101" bestFit="1" customWidth="1"/>
    <col min="7172" max="7172" width="13.7109375" style="101" customWidth="1"/>
    <col min="7173" max="7174" width="9.5703125" style="101" bestFit="1" customWidth="1"/>
    <col min="7175" max="7175" width="10.5703125" style="101" bestFit="1" customWidth="1"/>
    <col min="7176" max="7176" width="11.7109375" style="101" customWidth="1"/>
    <col min="7177" max="7178" width="10.5703125" style="101" bestFit="1" customWidth="1"/>
    <col min="7179" max="7423" width="9.140625" style="101"/>
    <col min="7424" max="7424" width="20.28515625" style="101" customWidth="1"/>
    <col min="7425" max="7425" width="9.5703125" style="101" bestFit="1" customWidth="1"/>
    <col min="7426" max="7426" width="12.28515625" style="101" customWidth="1"/>
    <col min="7427" max="7427" width="9.5703125" style="101" bestFit="1" customWidth="1"/>
    <col min="7428" max="7428" width="13.7109375" style="101" customWidth="1"/>
    <col min="7429" max="7430" width="9.5703125" style="101" bestFit="1" customWidth="1"/>
    <col min="7431" max="7431" width="10.5703125" style="101" bestFit="1" customWidth="1"/>
    <col min="7432" max="7432" width="11.7109375" style="101" customWidth="1"/>
    <col min="7433" max="7434" width="10.5703125" style="101" bestFit="1" customWidth="1"/>
    <col min="7435" max="7679" width="9.140625" style="101"/>
    <col min="7680" max="7680" width="20.28515625" style="101" customWidth="1"/>
    <col min="7681" max="7681" width="9.5703125" style="101" bestFit="1" customWidth="1"/>
    <col min="7682" max="7682" width="12.28515625" style="101" customWidth="1"/>
    <col min="7683" max="7683" width="9.5703125" style="101" bestFit="1" customWidth="1"/>
    <col min="7684" max="7684" width="13.7109375" style="101" customWidth="1"/>
    <col min="7685" max="7686" width="9.5703125" style="101" bestFit="1" customWidth="1"/>
    <col min="7687" max="7687" width="10.5703125" style="101" bestFit="1" customWidth="1"/>
    <col min="7688" max="7688" width="11.7109375" style="101" customWidth="1"/>
    <col min="7689" max="7690" width="10.5703125" style="101" bestFit="1" customWidth="1"/>
    <col min="7691" max="7935" width="9.140625" style="101"/>
    <col min="7936" max="7936" width="20.28515625" style="101" customWidth="1"/>
    <col min="7937" max="7937" width="9.5703125" style="101" bestFit="1" customWidth="1"/>
    <col min="7938" max="7938" width="12.28515625" style="101" customWidth="1"/>
    <col min="7939" max="7939" width="9.5703125" style="101" bestFit="1" customWidth="1"/>
    <col min="7940" max="7940" width="13.7109375" style="101" customWidth="1"/>
    <col min="7941" max="7942" width="9.5703125" style="101" bestFit="1" customWidth="1"/>
    <col min="7943" max="7943" width="10.5703125" style="101" bestFit="1" customWidth="1"/>
    <col min="7944" max="7944" width="11.7109375" style="101" customWidth="1"/>
    <col min="7945" max="7946" width="10.5703125" style="101" bestFit="1" customWidth="1"/>
    <col min="7947" max="8191" width="9.140625" style="101"/>
    <col min="8192" max="8192" width="20.28515625" style="101" customWidth="1"/>
    <col min="8193" max="8193" width="9.5703125" style="101" bestFit="1" customWidth="1"/>
    <col min="8194" max="8194" width="12.28515625" style="101" customWidth="1"/>
    <col min="8195" max="8195" width="9.5703125" style="101" bestFit="1" customWidth="1"/>
    <col min="8196" max="8196" width="13.7109375" style="101" customWidth="1"/>
    <col min="8197" max="8198" width="9.5703125" style="101" bestFit="1" customWidth="1"/>
    <col min="8199" max="8199" width="10.5703125" style="101" bestFit="1" customWidth="1"/>
    <col min="8200" max="8200" width="11.7109375" style="101" customWidth="1"/>
    <col min="8201" max="8202" width="10.5703125" style="101" bestFit="1" customWidth="1"/>
    <col min="8203" max="8447" width="9.140625" style="101"/>
    <col min="8448" max="8448" width="20.28515625" style="101" customWidth="1"/>
    <col min="8449" max="8449" width="9.5703125" style="101" bestFit="1" customWidth="1"/>
    <col min="8450" max="8450" width="12.28515625" style="101" customWidth="1"/>
    <col min="8451" max="8451" width="9.5703125" style="101" bestFit="1" customWidth="1"/>
    <col min="8452" max="8452" width="13.7109375" style="101" customWidth="1"/>
    <col min="8453" max="8454" width="9.5703125" style="101" bestFit="1" customWidth="1"/>
    <col min="8455" max="8455" width="10.5703125" style="101" bestFit="1" customWidth="1"/>
    <col min="8456" max="8456" width="11.7109375" style="101" customWidth="1"/>
    <col min="8457" max="8458" width="10.5703125" style="101" bestFit="1" customWidth="1"/>
    <col min="8459" max="8703" width="9.140625" style="101"/>
    <col min="8704" max="8704" width="20.28515625" style="101" customWidth="1"/>
    <col min="8705" max="8705" width="9.5703125" style="101" bestFit="1" customWidth="1"/>
    <col min="8706" max="8706" width="12.28515625" style="101" customWidth="1"/>
    <col min="8707" max="8707" width="9.5703125" style="101" bestFit="1" customWidth="1"/>
    <col min="8708" max="8708" width="13.7109375" style="101" customWidth="1"/>
    <col min="8709" max="8710" width="9.5703125" style="101" bestFit="1" customWidth="1"/>
    <col min="8711" max="8711" width="10.5703125" style="101" bestFit="1" customWidth="1"/>
    <col min="8712" max="8712" width="11.7109375" style="101" customWidth="1"/>
    <col min="8713" max="8714" width="10.5703125" style="101" bestFit="1" customWidth="1"/>
    <col min="8715" max="8959" width="9.140625" style="101"/>
    <col min="8960" max="8960" width="20.28515625" style="101" customWidth="1"/>
    <col min="8961" max="8961" width="9.5703125" style="101" bestFit="1" customWidth="1"/>
    <col min="8962" max="8962" width="12.28515625" style="101" customWidth="1"/>
    <col min="8963" max="8963" width="9.5703125" style="101" bestFit="1" customWidth="1"/>
    <col min="8964" max="8964" width="13.7109375" style="101" customWidth="1"/>
    <col min="8965" max="8966" width="9.5703125" style="101" bestFit="1" customWidth="1"/>
    <col min="8967" max="8967" width="10.5703125" style="101" bestFit="1" customWidth="1"/>
    <col min="8968" max="8968" width="11.7109375" style="101" customWidth="1"/>
    <col min="8969" max="8970" width="10.5703125" style="101" bestFit="1" customWidth="1"/>
    <col min="8971" max="9215" width="9.140625" style="101"/>
    <col min="9216" max="9216" width="20.28515625" style="101" customWidth="1"/>
    <col min="9217" max="9217" width="9.5703125" style="101" bestFit="1" customWidth="1"/>
    <col min="9218" max="9218" width="12.28515625" style="101" customWidth="1"/>
    <col min="9219" max="9219" width="9.5703125" style="101" bestFit="1" customWidth="1"/>
    <col min="9220" max="9220" width="13.7109375" style="101" customWidth="1"/>
    <col min="9221" max="9222" width="9.5703125" style="101" bestFit="1" customWidth="1"/>
    <col min="9223" max="9223" width="10.5703125" style="101" bestFit="1" customWidth="1"/>
    <col min="9224" max="9224" width="11.7109375" style="101" customWidth="1"/>
    <col min="9225" max="9226" width="10.5703125" style="101" bestFit="1" customWidth="1"/>
    <col min="9227" max="9471" width="9.140625" style="101"/>
    <col min="9472" max="9472" width="20.28515625" style="101" customWidth="1"/>
    <col min="9473" max="9473" width="9.5703125" style="101" bestFit="1" customWidth="1"/>
    <col min="9474" max="9474" width="12.28515625" style="101" customWidth="1"/>
    <col min="9475" max="9475" width="9.5703125" style="101" bestFit="1" customWidth="1"/>
    <col min="9476" max="9476" width="13.7109375" style="101" customWidth="1"/>
    <col min="9477" max="9478" width="9.5703125" style="101" bestFit="1" customWidth="1"/>
    <col min="9479" max="9479" width="10.5703125" style="101" bestFit="1" customWidth="1"/>
    <col min="9480" max="9480" width="11.7109375" style="101" customWidth="1"/>
    <col min="9481" max="9482" width="10.5703125" style="101" bestFit="1" customWidth="1"/>
    <col min="9483" max="9727" width="9.140625" style="101"/>
    <col min="9728" max="9728" width="20.28515625" style="101" customWidth="1"/>
    <col min="9729" max="9729" width="9.5703125" style="101" bestFit="1" customWidth="1"/>
    <col min="9730" max="9730" width="12.28515625" style="101" customWidth="1"/>
    <col min="9731" max="9731" width="9.5703125" style="101" bestFit="1" customWidth="1"/>
    <col min="9732" max="9732" width="13.7109375" style="101" customWidth="1"/>
    <col min="9733" max="9734" width="9.5703125" style="101" bestFit="1" customWidth="1"/>
    <col min="9735" max="9735" width="10.5703125" style="101" bestFit="1" customWidth="1"/>
    <col min="9736" max="9736" width="11.7109375" style="101" customWidth="1"/>
    <col min="9737" max="9738" width="10.5703125" style="101" bestFit="1" customWidth="1"/>
    <col min="9739" max="9983" width="9.140625" style="101"/>
    <col min="9984" max="9984" width="20.28515625" style="101" customWidth="1"/>
    <col min="9985" max="9985" width="9.5703125" style="101" bestFit="1" customWidth="1"/>
    <col min="9986" max="9986" width="12.28515625" style="101" customWidth="1"/>
    <col min="9987" max="9987" width="9.5703125" style="101" bestFit="1" customWidth="1"/>
    <col min="9988" max="9988" width="13.7109375" style="101" customWidth="1"/>
    <col min="9989" max="9990" width="9.5703125" style="101" bestFit="1" customWidth="1"/>
    <col min="9991" max="9991" width="10.5703125" style="101" bestFit="1" customWidth="1"/>
    <col min="9992" max="9992" width="11.7109375" style="101" customWidth="1"/>
    <col min="9993" max="9994" width="10.5703125" style="101" bestFit="1" customWidth="1"/>
    <col min="9995" max="10239" width="9.140625" style="101"/>
    <col min="10240" max="10240" width="20.28515625" style="101" customWidth="1"/>
    <col min="10241" max="10241" width="9.5703125" style="101" bestFit="1" customWidth="1"/>
    <col min="10242" max="10242" width="12.28515625" style="101" customWidth="1"/>
    <col min="10243" max="10243" width="9.5703125" style="101" bestFit="1" customWidth="1"/>
    <col min="10244" max="10244" width="13.7109375" style="101" customWidth="1"/>
    <col min="10245" max="10246" width="9.5703125" style="101" bestFit="1" customWidth="1"/>
    <col min="10247" max="10247" width="10.5703125" style="101" bestFit="1" customWidth="1"/>
    <col min="10248" max="10248" width="11.7109375" style="101" customWidth="1"/>
    <col min="10249" max="10250" width="10.5703125" style="101" bestFit="1" customWidth="1"/>
    <col min="10251" max="10495" width="9.140625" style="101"/>
    <col min="10496" max="10496" width="20.28515625" style="101" customWidth="1"/>
    <col min="10497" max="10497" width="9.5703125" style="101" bestFit="1" customWidth="1"/>
    <col min="10498" max="10498" width="12.28515625" style="101" customWidth="1"/>
    <col min="10499" max="10499" width="9.5703125" style="101" bestFit="1" customWidth="1"/>
    <col min="10500" max="10500" width="13.7109375" style="101" customWidth="1"/>
    <col min="10501" max="10502" width="9.5703125" style="101" bestFit="1" customWidth="1"/>
    <col min="10503" max="10503" width="10.5703125" style="101" bestFit="1" customWidth="1"/>
    <col min="10504" max="10504" width="11.7109375" style="101" customWidth="1"/>
    <col min="10505" max="10506" width="10.5703125" style="101" bestFit="1" customWidth="1"/>
    <col min="10507" max="10751" width="9.140625" style="101"/>
    <col min="10752" max="10752" width="20.28515625" style="101" customWidth="1"/>
    <col min="10753" max="10753" width="9.5703125" style="101" bestFit="1" customWidth="1"/>
    <col min="10754" max="10754" width="12.28515625" style="101" customWidth="1"/>
    <col min="10755" max="10755" width="9.5703125" style="101" bestFit="1" customWidth="1"/>
    <col min="10756" max="10756" width="13.7109375" style="101" customWidth="1"/>
    <col min="10757" max="10758" width="9.5703125" style="101" bestFit="1" customWidth="1"/>
    <col min="10759" max="10759" width="10.5703125" style="101" bestFit="1" customWidth="1"/>
    <col min="10760" max="10760" width="11.7109375" style="101" customWidth="1"/>
    <col min="10761" max="10762" width="10.5703125" style="101" bestFit="1" customWidth="1"/>
    <col min="10763" max="11007" width="9.140625" style="101"/>
    <col min="11008" max="11008" width="20.28515625" style="101" customWidth="1"/>
    <col min="11009" max="11009" width="9.5703125" style="101" bestFit="1" customWidth="1"/>
    <col min="11010" max="11010" width="12.28515625" style="101" customWidth="1"/>
    <col min="11011" max="11011" width="9.5703125" style="101" bestFit="1" customWidth="1"/>
    <col min="11012" max="11012" width="13.7109375" style="101" customWidth="1"/>
    <col min="11013" max="11014" width="9.5703125" style="101" bestFit="1" customWidth="1"/>
    <col min="11015" max="11015" width="10.5703125" style="101" bestFit="1" customWidth="1"/>
    <col min="11016" max="11016" width="11.7109375" style="101" customWidth="1"/>
    <col min="11017" max="11018" width="10.5703125" style="101" bestFit="1" customWidth="1"/>
    <col min="11019" max="11263" width="9.140625" style="101"/>
    <col min="11264" max="11264" width="20.28515625" style="101" customWidth="1"/>
    <col min="11265" max="11265" width="9.5703125" style="101" bestFit="1" customWidth="1"/>
    <col min="11266" max="11266" width="12.28515625" style="101" customWidth="1"/>
    <col min="11267" max="11267" width="9.5703125" style="101" bestFit="1" customWidth="1"/>
    <col min="11268" max="11268" width="13.7109375" style="101" customWidth="1"/>
    <col min="11269" max="11270" width="9.5703125" style="101" bestFit="1" customWidth="1"/>
    <col min="11271" max="11271" width="10.5703125" style="101" bestFit="1" customWidth="1"/>
    <col min="11272" max="11272" width="11.7109375" style="101" customWidth="1"/>
    <col min="11273" max="11274" width="10.5703125" style="101" bestFit="1" customWidth="1"/>
    <col min="11275" max="11519" width="9.140625" style="101"/>
    <col min="11520" max="11520" width="20.28515625" style="101" customWidth="1"/>
    <col min="11521" max="11521" width="9.5703125" style="101" bestFit="1" customWidth="1"/>
    <col min="11522" max="11522" width="12.28515625" style="101" customWidth="1"/>
    <col min="11523" max="11523" width="9.5703125" style="101" bestFit="1" customWidth="1"/>
    <col min="11524" max="11524" width="13.7109375" style="101" customWidth="1"/>
    <col min="11525" max="11526" width="9.5703125" style="101" bestFit="1" customWidth="1"/>
    <col min="11527" max="11527" width="10.5703125" style="101" bestFit="1" customWidth="1"/>
    <col min="11528" max="11528" width="11.7109375" style="101" customWidth="1"/>
    <col min="11529" max="11530" width="10.5703125" style="101" bestFit="1" customWidth="1"/>
    <col min="11531" max="11775" width="9.140625" style="101"/>
    <col min="11776" max="11776" width="20.28515625" style="101" customWidth="1"/>
    <col min="11777" max="11777" width="9.5703125" style="101" bestFit="1" customWidth="1"/>
    <col min="11778" max="11778" width="12.28515625" style="101" customWidth="1"/>
    <col min="11779" max="11779" width="9.5703125" style="101" bestFit="1" customWidth="1"/>
    <col min="11780" max="11780" width="13.7109375" style="101" customWidth="1"/>
    <col min="11781" max="11782" width="9.5703125" style="101" bestFit="1" customWidth="1"/>
    <col min="11783" max="11783" width="10.5703125" style="101" bestFit="1" customWidth="1"/>
    <col min="11784" max="11784" width="11.7109375" style="101" customWidth="1"/>
    <col min="11785" max="11786" width="10.5703125" style="101" bestFit="1" customWidth="1"/>
    <col min="11787" max="12031" width="9.140625" style="101"/>
    <col min="12032" max="12032" width="20.28515625" style="101" customWidth="1"/>
    <col min="12033" max="12033" width="9.5703125" style="101" bestFit="1" customWidth="1"/>
    <col min="12034" max="12034" width="12.28515625" style="101" customWidth="1"/>
    <col min="12035" max="12035" width="9.5703125" style="101" bestFit="1" customWidth="1"/>
    <col min="12036" max="12036" width="13.7109375" style="101" customWidth="1"/>
    <col min="12037" max="12038" width="9.5703125" style="101" bestFit="1" customWidth="1"/>
    <col min="12039" max="12039" width="10.5703125" style="101" bestFit="1" customWidth="1"/>
    <col min="12040" max="12040" width="11.7109375" style="101" customWidth="1"/>
    <col min="12041" max="12042" width="10.5703125" style="101" bestFit="1" customWidth="1"/>
    <col min="12043" max="12287" width="9.140625" style="101"/>
    <col min="12288" max="12288" width="20.28515625" style="101" customWidth="1"/>
    <col min="12289" max="12289" width="9.5703125" style="101" bestFit="1" customWidth="1"/>
    <col min="12290" max="12290" width="12.28515625" style="101" customWidth="1"/>
    <col min="12291" max="12291" width="9.5703125" style="101" bestFit="1" customWidth="1"/>
    <col min="12292" max="12292" width="13.7109375" style="101" customWidth="1"/>
    <col min="12293" max="12294" width="9.5703125" style="101" bestFit="1" customWidth="1"/>
    <col min="12295" max="12295" width="10.5703125" style="101" bestFit="1" customWidth="1"/>
    <col min="12296" max="12296" width="11.7109375" style="101" customWidth="1"/>
    <col min="12297" max="12298" width="10.5703125" style="101" bestFit="1" customWidth="1"/>
    <col min="12299" max="12543" width="9.140625" style="101"/>
    <col min="12544" max="12544" width="20.28515625" style="101" customWidth="1"/>
    <col min="12545" max="12545" width="9.5703125" style="101" bestFit="1" customWidth="1"/>
    <col min="12546" max="12546" width="12.28515625" style="101" customWidth="1"/>
    <col min="12547" max="12547" width="9.5703125" style="101" bestFit="1" customWidth="1"/>
    <col min="12548" max="12548" width="13.7109375" style="101" customWidth="1"/>
    <col min="12549" max="12550" width="9.5703125" style="101" bestFit="1" customWidth="1"/>
    <col min="12551" max="12551" width="10.5703125" style="101" bestFit="1" customWidth="1"/>
    <col min="12552" max="12552" width="11.7109375" style="101" customWidth="1"/>
    <col min="12553" max="12554" width="10.5703125" style="101" bestFit="1" customWidth="1"/>
    <col min="12555" max="12799" width="9.140625" style="101"/>
    <col min="12800" max="12800" width="20.28515625" style="101" customWidth="1"/>
    <col min="12801" max="12801" width="9.5703125" style="101" bestFit="1" customWidth="1"/>
    <col min="12802" max="12802" width="12.28515625" style="101" customWidth="1"/>
    <col min="12803" max="12803" width="9.5703125" style="101" bestFit="1" customWidth="1"/>
    <col min="12804" max="12804" width="13.7109375" style="101" customWidth="1"/>
    <col min="12805" max="12806" width="9.5703125" style="101" bestFit="1" customWidth="1"/>
    <col min="12807" max="12807" width="10.5703125" style="101" bestFit="1" customWidth="1"/>
    <col min="12808" max="12808" width="11.7109375" style="101" customWidth="1"/>
    <col min="12809" max="12810" width="10.5703125" style="101" bestFit="1" customWidth="1"/>
    <col min="12811" max="13055" width="9.140625" style="101"/>
    <col min="13056" max="13056" width="20.28515625" style="101" customWidth="1"/>
    <col min="13057" max="13057" width="9.5703125" style="101" bestFit="1" customWidth="1"/>
    <col min="13058" max="13058" width="12.28515625" style="101" customWidth="1"/>
    <col min="13059" max="13059" width="9.5703125" style="101" bestFit="1" customWidth="1"/>
    <col min="13060" max="13060" width="13.7109375" style="101" customWidth="1"/>
    <col min="13061" max="13062" width="9.5703125" style="101" bestFit="1" customWidth="1"/>
    <col min="13063" max="13063" width="10.5703125" style="101" bestFit="1" customWidth="1"/>
    <col min="13064" max="13064" width="11.7109375" style="101" customWidth="1"/>
    <col min="13065" max="13066" width="10.5703125" style="101" bestFit="1" customWidth="1"/>
    <col min="13067" max="13311" width="9.140625" style="101"/>
    <col min="13312" max="13312" width="20.28515625" style="101" customWidth="1"/>
    <col min="13313" max="13313" width="9.5703125" style="101" bestFit="1" customWidth="1"/>
    <col min="13314" max="13314" width="12.28515625" style="101" customWidth="1"/>
    <col min="13315" max="13315" width="9.5703125" style="101" bestFit="1" customWidth="1"/>
    <col min="13316" max="13316" width="13.7109375" style="101" customWidth="1"/>
    <col min="13317" max="13318" width="9.5703125" style="101" bestFit="1" customWidth="1"/>
    <col min="13319" max="13319" width="10.5703125" style="101" bestFit="1" customWidth="1"/>
    <col min="13320" max="13320" width="11.7109375" style="101" customWidth="1"/>
    <col min="13321" max="13322" width="10.5703125" style="101" bestFit="1" customWidth="1"/>
    <col min="13323" max="13567" width="9.140625" style="101"/>
    <col min="13568" max="13568" width="20.28515625" style="101" customWidth="1"/>
    <col min="13569" max="13569" width="9.5703125" style="101" bestFit="1" customWidth="1"/>
    <col min="13570" max="13570" width="12.28515625" style="101" customWidth="1"/>
    <col min="13571" max="13571" width="9.5703125" style="101" bestFit="1" customWidth="1"/>
    <col min="13572" max="13572" width="13.7109375" style="101" customWidth="1"/>
    <col min="13573" max="13574" width="9.5703125" style="101" bestFit="1" customWidth="1"/>
    <col min="13575" max="13575" width="10.5703125" style="101" bestFit="1" customWidth="1"/>
    <col min="13576" max="13576" width="11.7109375" style="101" customWidth="1"/>
    <col min="13577" max="13578" width="10.5703125" style="101" bestFit="1" customWidth="1"/>
    <col min="13579" max="13823" width="9.140625" style="101"/>
    <col min="13824" max="13824" width="20.28515625" style="101" customWidth="1"/>
    <col min="13825" max="13825" width="9.5703125" style="101" bestFit="1" customWidth="1"/>
    <col min="13826" max="13826" width="12.28515625" style="101" customWidth="1"/>
    <col min="13827" max="13827" width="9.5703125" style="101" bestFit="1" customWidth="1"/>
    <col min="13828" max="13828" width="13.7109375" style="101" customWidth="1"/>
    <col min="13829" max="13830" width="9.5703125" style="101" bestFit="1" customWidth="1"/>
    <col min="13831" max="13831" width="10.5703125" style="101" bestFit="1" customWidth="1"/>
    <col min="13832" max="13832" width="11.7109375" style="101" customWidth="1"/>
    <col min="13833" max="13834" width="10.5703125" style="101" bestFit="1" customWidth="1"/>
    <col min="13835" max="14079" width="9.140625" style="101"/>
    <col min="14080" max="14080" width="20.28515625" style="101" customWidth="1"/>
    <col min="14081" max="14081" width="9.5703125" style="101" bestFit="1" customWidth="1"/>
    <col min="14082" max="14082" width="12.28515625" style="101" customWidth="1"/>
    <col min="14083" max="14083" width="9.5703125" style="101" bestFit="1" customWidth="1"/>
    <col min="14084" max="14084" width="13.7109375" style="101" customWidth="1"/>
    <col min="14085" max="14086" width="9.5703125" style="101" bestFit="1" customWidth="1"/>
    <col min="14087" max="14087" width="10.5703125" style="101" bestFit="1" customWidth="1"/>
    <col min="14088" max="14088" width="11.7109375" style="101" customWidth="1"/>
    <col min="14089" max="14090" width="10.5703125" style="101" bestFit="1" customWidth="1"/>
    <col min="14091" max="14335" width="9.140625" style="101"/>
    <col min="14336" max="14336" width="20.28515625" style="101" customWidth="1"/>
    <col min="14337" max="14337" width="9.5703125" style="101" bestFit="1" customWidth="1"/>
    <col min="14338" max="14338" width="12.28515625" style="101" customWidth="1"/>
    <col min="14339" max="14339" width="9.5703125" style="101" bestFit="1" customWidth="1"/>
    <col min="14340" max="14340" width="13.7109375" style="101" customWidth="1"/>
    <col min="14341" max="14342" width="9.5703125" style="101" bestFit="1" customWidth="1"/>
    <col min="14343" max="14343" width="10.5703125" style="101" bestFit="1" customWidth="1"/>
    <col min="14344" max="14344" width="11.7109375" style="101" customWidth="1"/>
    <col min="14345" max="14346" width="10.5703125" style="101" bestFit="1" customWidth="1"/>
    <col min="14347" max="14591" width="9.140625" style="101"/>
    <col min="14592" max="14592" width="20.28515625" style="101" customWidth="1"/>
    <col min="14593" max="14593" width="9.5703125" style="101" bestFit="1" customWidth="1"/>
    <col min="14594" max="14594" width="12.28515625" style="101" customWidth="1"/>
    <col min="14595" max="14595" width="9.5703125" style="101" bestFit="1" customWidth="1"/>
    <col min="14596" max="14596" width="13.7109375" style="101" customWidth="1"/>
    <col min="14597" max="14598" width="9.5703125" style="101" bestFit="1" customWidth="1"/>
    <col min="14599" max="14599" width="10.5703125" style="101" bestFit="1" customWidth="1"/>
    <col min="14600" max="14600" width="11.7109375" style="101" customWidth="1"/>
    <col min="14601" max="14602" width="10.5703125" style="101" bestFit="1" customWidth="1"/>
    <col min="14603" max="14847" width="9.140625" style="101"/>
    <col min="14848" max="14848" width="20.28515625" style="101" customWidth="1"/>
    <col min="14849" max="14849" width="9.5703125" style="101" bestFit="1" customWidth="1"/>
    <col min="14850" max="14850" width="12.28515625" style="101" customWidth="1"/>
    <col min="14851" max="14851" width="9.5703125" style="101" bestFit="1" customWidth="1"/>
    <col min="14852" max="14852" width="13.7109375" style="101" customWidth="1"/>
    <col min="14853" max="14854" width="9.5703125" style="101" bestFit="1" customWidth="1"/>
    <col min="14855" max="14855" width="10.5703125" style="101" bestFit="1" customWidth="1"/>
    <col min="14856" max="14856" width="11.7109375" style="101" customWidth="1"/>
    <col min="14857" max="14858" width="10.5703125" style="101" bestFit="1" customWidth="1"/>
    <col min="14859" max="15103" width="9.140625" style="101"/>
    <col min="15104" max="15104" width="20.28515625" style="101" customWidth="1"/>
    <col min="15105" max="15105" width="9.5703125" style="101" bestFit="1" customWidth="1"/>
    <col min="15106" max="15106" width="12.28515625" style="101" customWidth="1"/>
    <col min="15107" max="15107" width="9.5703125" style="101" bestFit="1" customWidth="1"/>
    <col min="15108" max="15108" width="13.7109375" style="101" customWidth="1"/>
    <col min="15109" max="15110" width="9.5703125" style="101" bestFit="1" customWidth="1"/>
    <col min="15111" max="15111" width="10.5703125" style="101" bestFit="1" customWidth="1"/>
    <col min="15112" max="15112" width="11.7109375" style="101" customWidth="1"/>
    <col min="15113" max="15114" width="10.5703125" style="101" bestFit="1" customWidth="1"/>
    <col min="15115" max="15359" width="9.140625" style="101"/>
    <col min="15360" max="15360" width="20.28515625" style="101" customWidth="1"/>
    <col min="15361" max="15361" width="9.5703125" style="101" bestFit="1" customWidth="1"/>
    <col min="15362" max="15362" width="12.28515625" style="101" customWidth="1"/>
    <col min="15363" max="15363" width="9.5703125" style="101" bestFit="1" customWidth="1"/>
    <col min="15364" max="15364" width="13.7109375" style="101" customWidth="1"/>
    <col min="15365" max="15366" width="9.5703125" style="101" bestFit="1" customWidth="1"/>
    <col min="15367" max="15367" width="10.5703125" style="101" bestFit="1" customWidth="1"/>
    <col min="15368" max="15368" width="11.7109375" style="101" customWidth="1"/>
    <col min="15369" max="15370" width="10.5703125" style="101" bestFit="1" customWidth="1"/>
    <col min="15371" max="15615" width="9.140625" style="101"/>
    <col min="15616" max="15616" width="20.28515625" style="101" customWidth="1"/>
    <col min="15617" max="15617" width="9.5703125" style="101" bestFit="1" customWidth="1"/>
    <col min="15618" max="15618" width="12.28515625" style="101" customWidth="1"/>
    <col min="15619" max="15619" width="9.5703125" style="101" bestFit="1" customWidth="1"/>
    <col min="15620" max="15620" width="13.7109375" style="101" customWidth="1"/>
    <col min="15621" max="15622" width="9.5703125" style="101" bestFit="1" customWidth="1"/>
    <col min="15623" max="15623" width="10.5703125" style="101" bestFit="1" customWidth="1"/>
    <col min="15624" max="15624" width="11.7109375" style="101" customWidth="1"/>
    <col min="15625" max="15626" width="10.5703125" style="101" bestFit="1" customWidth="1"/>
    <col min="15627" max="15871" width="9.140625" style="101"/>
    <col min="15872" max="15872" width="20.28515625" style="101" customWidth="1"/>
    <col min="15873" max="15873" width="9.5703125" style="101" bestFit="1" customWidth="1"/>
    <col min="15874" max="15874" width="12.28515625" style="101" customWidth="1"/>
    <col min="15875" max="15875" width="9.5703125" style="101" bestFit="1" customWidth="1"/>
    <col min="15876" max="15876" width="13.7109375" style="101" customWidth="1"/>
    <col min="15877" max="15878" width="9.5703125" style="101" bestFit="1" customWidth="1"/>
    <col min="15879" max="15879" width="10.5703125" style="101" bestFit="1" customWidth="1"/>
    <col min="15880" max="15880" width="11.7109375" style="101" customWidth="1"/>
    <col min="15881" max="15882" width="10.5703125" style="101" bestFit="1" customWidth="1"/>
    <col min="15883" max="16127" width="9.140625" style="101"/>
    <col min="16128" max="16128" width="20.28515625" style="101" customWidth="1"/>
    <col min="16129" max="16129" width="9.5703125" style="101" bestFit="1" customWidth="1"/>
    <col min="16130" max="16130" width="12.28515625" style="101" customWidth="1"/>
    <col min="16131" max="16131" width="9.5703125" style="101" bestFit="1" customWidth="1"/>
    <col min="16132" max="16132" width="13.7109375" style="101" customWidth="1"/>
    <col min="16133" max="16134" width="9.5703125" style="101" bestFit="1" customWidth="1"/>
    <col min="16135" max="16135" width="10.5703125" style="101" bestFit="1" customWidth="1"/>
    <col min="16136" max="16136" width="11.7109375" style="101" customWidth="1"/>
    <col min="16137" max="16138" width="10.5703125" style="101" bestFit="1" customWidth="1"/>
    <col min="16139" max="16384" width="9.140625" style="101"/>
  </cols>
  <sheetData>
    <row r="1" spans="1:20" s="93" customFormat="1" x14ac:dyDescent="0.25">
      <c r="A1" s="408" t="s">
        <v>1075</v>
      </c>
      <c r="B1" s="408"/>
      <c r="C1" s="408"/>
      <c r="D1" s="408"/>
      <c r="E1" s="408"/>
      <c r="F1" s="408"/>
      <c r="G1" s="408"/>
      <c r="H1" s="408"/>
      <c r="I1" s="408"/>
      <c r="J1" s="408"/>
      <c r="K1" s="408"/>
      <c r="L1" s="408"/>
      <c r="M1" s="92"/>
      <c r="N1" s="92"/>
      <c r="O1" s="92"/>
      <c r="P1" s="92"/>
      <c r="Q1" s="92"/>
      <c r="R1" s="92"/>
      <c r="S1" s="92"/>
      <c r="T1" s="92"/>
    </row>
    <row r="2" spans="1:20" s="98" customFormat="1" ht="30" x14ac:dyDescent="0.2">
      <c r="A2" s="94" t="s">
        <v>11</v>
      </c>
      <c r="B2" s="95" t="s">
        <v>1070</v>
      </c>
      <c r="C2" s="96" t="s">
        <v>1059</v>
      </c>
      <c r="D2" s="96" t="s">
        <v>638</v>
      </c>
      <c r="E2" s="96" t="s">
        <v>1054</v>
      </c>
      <c r="F2" s="97" t="s">
        <v>1055</v>
      </c>
      <c r="G2" s="96" t="s">
        <v>1053</v>
      </c>
      <c r="H2" s="96" t="s">
        <v>1049</v>
      </c>
      <c r="I2" s="97" t="s">
        <v>1051</v>
      </c>
      <c r="J2" s="97" t="s">
        <v>1050</v>
      </c>
      <c r="K2" s="97" t="s">
        <v>1052</v>
      </c>
      <c r="L2" s="97" t="s">
        <v>1056</v>
      </c>
    </row>
    <row r="3" spans="1:20" ht="15" x14ac:dyDescent="0.2">
      <c r="A3" s="99">
        <v>1</v>
      </c>
      <c r="B3" s="100" t="s">
        <v>5</v>
      </c>
      <c r="C3" s="99">
        <v>166.11099999999999</v>
      </c>
      <c r="D3" s="99">
        <v>149</v>
      </c>
      <c r="E3" s="99">
        <v>162.333</v>
      </c>
      <c r="F3" s="99">
        <v>170.333</v>
      </c>
      <c r="G3" s="99">
        <v>179</v>
      </c>
      <c r="H3" s="99">
        <v>161</v>
      </c>
      <c r="I3" s="119">
        <v>162.667</v>
      </c>
      <c r="J3" s="120">
        <v>177.333</v>
      </c>
      <c r="K3" s="120">
        <v>168.333</v>
      </c>
      <c r="L3" s="99">
        <v>165</v>
      </c>
    </row>
    <row r="4" spans="1:20" ht="15" x14ac:dyDescent="0.2">
      <c r="A4" s="99">
        <v>2</v>
      </c>
      <c r="B4" s="100" t="s">
        <v>4</v>
      </c>
      <c r="C4" s="99">
        <v>163.40733333333336</v>
      </c>
      <c r="D4" s="99">
        <v>149</v>
      </c>
      <c r="E4" s="99">
        <v>161</v>
      </c>
      <c r="F4" s="99">
        <v>170.667</v>
      </c>
      <c r="G4" s="99">
        <v>175.333</v>
      </c>
      <c r="H4" s="99">
        <v>159</v>
      </c>
      <c r="I4" s="120">
        <v>159</v>
      </c>
      <c r="J4" s="120">
        <v>172.333</v>
      </c>
      <c r="K4" s="120">
        <v>163</v>
      </c>
      <c r="L4" s="99">
        <v>161.333</v>
      </c>
    </row>
    <row r="5" spans="1:20" ht="15" x14ac:dyDescent="0.2">
      <c r="A5" s="99">
        <v>3</v>
      </c>
      <c r="B5" s="100" t="s">
        <v>3</v>
      </c>
      <c r="C5" s="99">
        <v>161.70377777777779</v>
      </c>
      <c r="D5" s="99">
        <v>148</v>
      </c>
      <c r="E5" s="99">
        <v>161.333</v>
      </c>
      <c r="F5" s="99">
        <v>169.667</v>
      </c>
      <c r="G5" s="99">
        <v>174.667</v>
      </c>
      <c r="H5" s="99">
        <v>158</v>
      </c>
      <c r="I5" s="120">
        <v>154.667</v>
      </c>
      <c r="J5" s="120">
        <v>169</v>
      </c>
      <c r="K5" s="120">
        <v>161</v>
      </c>
      <c r="L5" s="99">
        <v>159</v>
      </c>
    </row>
    <row r="6" spans="1:20" ht="15" x14ac:dyDescent="0.2">
      <c r="A6" s="99">
        <v>4</v>
      </c>
      <c r="B6" s="100" t="s">
        <v>15</v>
      </c>
      <c r="C6" s="99">
        <v>163.88888888888889</v>
      </c>
      <c r="D6" s="99">
        <v>147</v>
      </c>
      <c r="E6" s="99">
        <v>160</v>
      </c>
      <c r="F6" s="99">
        <v>170.333</v>
      </c>
      <c r="G6" s="99">
        <v>177.667</v>
      </c>
      <c r="H6" s="99">
        <v>158</v>
      </c>
      <c r="I6" s="120">
        <v>159.667</v>
      </c>
      <c r="J6" s="120">
        <v>173.333</v>
      </c>
      <c r="K6" s="120">
        <v>166</v>
      </c>
      <c r="L6" s="99">
        <v>163</v>
      </c>
    </row>
    <row r="7" spans="1:20" ht="15" x14ac:dyDescent="0.2">
      <c r="A7" s="99">
        <v>5</v>
      </c>
      <c r="B7" s="100" t="s">
        <v>2</v>
      </c>
      <c r="C7" s="99">
        <v>167.19522222222224</v>
      </c>
      <c r="D7" s="99">
        <v>151.09</v>
      </c>
      <c r="E7" s="99">
        <v>164.667</v>
      </c>
      <c r="F7" s="99">
        <v>173</v>
      </c>
      <c r="G7" s="99">
        <v>179</v>
      </c>
      <c r="H7" s="99">
        <v>164</v>
      </c>
      <c r="I7" s="120">
        <v>163.667</v>
      </c>
      <c r="J7" s="120">
        <v>175.333</v>
      </c>
      <c r="K7" s="120">
        <v>169</v>
      </c>
      <c r="L7" s="99">
        <v>165</v>
      </c>
    </row>
    <row r="8" spans="1:20" ht="15" x14ac:dyDescent="0.2">
      <c r="A8" s="99">
        <v>6</v>
      </c>
      <c r="B8" s="100" t="s">
        <v>18</v>
      </c>
      <c r="C8" s="99">
        <v>160.88888888888889</v>
      </c>
      <c r="D8" s="99">
        <v>147.333</v>
      </c>
      <c r="E8" s="99">
        <v>157.333</v>
      </c>
      <c r="F8" s="99">
        <v>170.333</v>
      </c>
      <c r="G8" s="99">
        <v>173.667</v>
      </c>
      <c r="H8" s="99">
        <v>158</v>
      </c>
      <c r="I8" s="120">
        <v>153</v>
      </c>
      <c r="J8" s="120">
        <v>168.667</v>
      </c>
      <c r="K8" s="120">
        <v>160.667</v>
      </c>
      <c r="L8" s="99">
        <v>159</v>
      </c>
    </row>
    <row r="9" spans="1:20" ht="15" x14ac:dyDescent="0.2">
      <c r="A9" s="99">
        <v>7</v>
      </c>
      <c r="B9" s="100" t="s">
        <v>19</v>
      </c>
      <c r="C9" s="99">
        <v>165.37033333333332</v>
      </c>
      <c r="D9" s="99">
        <v>150.333</v>
      </c>
      <c r="E9" s="99">
        <v>162.333</v>
      </c>
      <c r="F9" s="99">
        <v>174</v>
      </c>
      <c r="G9" s="99">
        <v>178.667</v>
      </c>
      <c r="H9" s="99">
        <v>161</v>
      </c>
      <c r="I9" s="120">
        <v>158.333</v>
      </c>
      <c r="J9" s="120">
        <v>174.333</v>
      </c>
      <c r="K9" s="120">
        <v>165.667</v>
      </c>
      <c r="L9" s="99">
        <v>163.667</v>
      </c>
    </row>
    <row r="10" spans="1:20" ht="15" x14ac:dyDescent="0.2">
      <c r="A10" s="99">
        <v>8</v>
      </c>
      <c r="B10" s="100" t="s">
        <v>21</v>
      </c>
      <c r="C10" s="99">
        <v>165.62955555555556</v>
      </c>
      <c r="D10" s="99">
        <v>150.333</v>
      </c>
      <c r="E10" s="99">
        <v>161.667</v>
      </c>
      <c r="F10" s="99">
        <v>173.333</v>
      </c>
      <c r="G10" s="99">
        <v>179.333</v>
      </c>
      <c r="H10" s="99">
        <v>164</v>
      </c>
      <c r="I10" s="120">
        <v>161.667</v>
      </c>
      <c r="J10" s="120">
        <v>173.333</v>
      </c>
      <c r="K10" s="120">
        <v>164</v>
      </c>
      <c r="L10" s="99">
        <v>163</v>
      </c>
    </row>
    <row r="11" spans="1:20" ht="15" x14ac:dyDescent="0.2">
      <c r="A11" s="99">
        <v>9</v>
      </c>
      <c r="B11" s="100" t="s">
        <v>27</v>
      </c>
      <c r="C11" s="99">
        <v>163.14822222222222</v>
      </c>
      <c r="D11" s="99">
        <v>148</v>
      </c>
      <c r="E11" s="99">
        <v>159</v>
      </c>
      <c r="F11" s="99">
        <v>170.333</v>
      </c>
      <c r="G11" s="99">
        <v>176.667</v>
      </c>
      <c r="H11" s="99">
        <v>157</v>
      </c>
      <c r="I11" s="120">
        <v>159</v>
      </c>
      <c r="J11" s="120">
        <v>171.667</v>
      </c>
      <c r="K11" s="120">
        <v>163.667</v>
      </c>
      <c r="L11" s="99">
        <v>163</v>
      </c>
    </row>
    <row r="12" spans="1:20" ht="15" x14ac:dyDescent="0.2">
      <c r="A12" s="99">
        <v>10</v>
      </c>
      <c r="B12" s="100" t="s">
        <v>23</v>
      </c>
      <c r="C12" s="99">
        <v>164.03700000000003</v>
      </c>
      <c r="D12" s="99">
        <v>148.333</v>
      </c>
      <c r="E12" s="99">
        <v>160.667</v>
      </c>
      <c r="F12" s="99">
        <v>171.667</v>
      </c>
      <c r="G12" s="99">
        <v>177.667</v>
      </c>
      <c r="H12" s="99">
        <v>157</v>
      </c>
      <c r="I12" s="120">
        <v>161</v>
      </c>
      <c r="J12" s="120">
        <v>175.333</v>
      </c>
      <c r="K12" s="120">
        <v>163.333</v>
      </c>
      <c r="L12" s="99">
        <v>161.333</v>
      </c>
    </row>
    <row r="13" spans="1:20" ht="15" x14ac:dyDescent="0.2">
      <c r="A13" s="99">
        <v>11</v>
      </c>
      <c r="B13" s="100" t="s">
        <v>25</v>
      </c>
      <c r="C13" s="99">
        <v>162.22222222222223</v>
      </c>
      <c r="D13" s="99">
        <v>147.333</v>
      </c>
      <c r="E13" s="99">
        <v>157.667</v>
      </c>
      <c r="F13" s="99">
        <v>170.667</v>
      </c>
      <c r="G13" s="99">
        <v>176.333</v>
      </c>
      <c r="H13" s="99">
        <v>159</v>
      </c>
      <c r="I13" s="120">
        <v>156</v>
      </c>
      <c r="J13" s="120">
        <v>171</v>
      </c>
      <c r="K13" s="120">
        <v>161.667</v>
      </c>
      <c r="L13" s="99">
        <v>160.333</v>
      </c>
    </row>
    <row r="14" spans="1:20" ht="15" x14ac:dyDescent="0.2">
      <c r="A14" s="99">
        <v>12</v>
      </c>
      <c r="B14" s="100" t="s">
        <v>56</v>
      </c>
      <c r="C14" s="99">
        <v>159.37022222222222</v>
      </c>
      <c r="D14" s="99">
        <v>146.333</v>
      </c>
      <c r="E14" s="99">
        <v>156.333</v>
      </c>
      <c r="F14" s="99">
        <v>168.667</v>
      </c>
      <c r="G14" s="99">
        <v>171.333</v>
      </c>
      <c r="H14" s="99">
        <v>153</v>
      </c>
      <c r="I14" s="120">
        <v>153.667</v>
      </c>
      <c r="J14" s="120">
        <v>166.333</v>
      </c>
      <c r="K14" s="120">
        <v>161.333</v>
      </c>
      <c r="L14" s="99">
        <v>157.333</v>
      </c>
    </row>
    <row r="15" spans="1:20" ht="15" x14ac:dyDescent="0.2">
      <c r="A15" s="99">
        <v>13</v>
      </c>
      <c r="B15" s="100" t="s">
        <v>30</v>
      </c>
      <c r="C15" s="99">
        <v>158.07411111111111</v>
      </c>
      <c r="D15" s="99">
        <v>144.667</v>
      </c>
      <c r="E15" s="99">
        <v>156.333</v>
      </c>
      <c r="F15" s="99">
        <v>168</v>
      </c>
      <c r="G15" s="99">
        <v>168</v>
      </c>
      <c r="H15" s="99">
        <v>152</v>
      </c>
      <c r="I15" s="120">
        <v>151.333</v>
      </c>
      <c r="J15" s="120">
        <v>166</v>
      </c>
      <c r="K15" s="120">
        <v>159.667</v>
      </c>
      <c r="L15" s="99">
        <v>156.667</v>
      </c>
    </row>
    <row r="16" spans="1:20" ht="15" x14ac:dyDescent="0.2">
      <c r="A16" s="99">
        <v>14</v>
      </c>
      <c r="B16" s="100" t="s">
        <v>32</v>
      </c>
      <c r="C16" s="99">
        <v>160.75933333333333</v>
      </c>
      <c r="D16" s="99">
        <v>146</v>
      </c>
      <c r="E16" s="99">
        <v>156.667</v>
      </c>
      <c r="F16" s="99">
        <v>169.333</v>
      </c>
      <c r="G16" s="99">
        <v>172.667</v>
      </c>
      <c r="H16" s="99">
        <v>156</v>
      </c>
      <c r="I16" s="120">
        <v>155.5</v>
      </c>
      <c r="J16" s="120">
        <v>168.667</v>
      </c>
      <c r="K16" s="120">
        <v>162.667</v>
      </c>
      <c r="L16" s="99">
        <v>159.333</v>
      </c>
    </row>
    <row r="17" spans="1:12" ht="15" x14ac:dyDescent="0.2">
      <c r="A17" s="99">
        <v>15</v>
      </c>
      <c r="B17" s="100" t="s">
        <v>34</v>
      </c>
      <c r="C17" s="99">
        <v>165.70377777777779</v>
      </c>
      <c r="D17" s="99">
        <v>147.667</v>
      </c>
      <c r="E17" s="99">
        <v>163.667</v>
      </c>
      <c r="F17" s="99">
        <v>172.333</v>
      </c>
      <c r="G17" s="99">
        <v>179.667</v>
      </c>
      <c r="H17" s="99">
        <v>159</v>
      </c>
      <c r="I17" s="120">
        <v>160.667</v>
      </c>
      <c r="J17" s="120">
        <v>175.333</v>
      </c>
      <c r="K17" s="120">
        <v>169</v>
      </c>
      <c r="L17" s="99">
        <v>164</v>
      </c>
    </row>
    <row r="18" spans="1:12" ht="15" x14ac:dyDescent="0.2">
      <c r="A18" s="99">
        <v>16</v>
      </c>
      <c r="B18" s="100" t="s">
        <v>36</v>
      </c>
      <c r="C18" s="99">
        <v>163.44455555555555</v>
      </c>
      <c r="D18" s="99">
        <v>150.667</v>
      </c>
      <c r="E18" s="99">
        <v>162</v>
      </c>
      <c r="F18" s="99">
        <v>172.667</v>
      </c>
      <c r="G18" s="99">
        <v>176.667</v>
      </c>
      <c r="H18" s="99">
        <v>158</v>
      </c>
      <c r="I18" s="120">
        <v>157</v>
      </c>
      <c r="J18" s="120">
        <v>171.333</v>
      </c>
      <c r="K18" s="120">
        <v>161.667</v>
      </c>
      <c r="L18" s="99">
        <v>161</v>
      </c>
    </row>
    <row r="19" spans="1:12" ht="15" x14ac:dyDescent="0.2">
      <c r="A19" s="99">
        <v>17</v>
      </c>
      <c r="B19" s="100" t="s">
        <v>39</v>
      </c>
      <c r="C19" s="99">
        <v>162.88888888888889</v>
      </c>
      <c r="D19" s="99">
        <v>147</v>
      </c>
      <c r="E19" s="99">
        <v>160.667</v>
      </c>
      <c r="F19" s="99">
        <v>168.667</v>
      </c>
      <c r="G19" s="99">
        <v>177.333</v>
      </c>
      <c r="H19" s="99">
        <v>158</v>
      </c>
      <c r="I19" s="120">
        <v>156</v>
      </c>
      <c r="J19" s="120">
        <v>172.333</v>
      </c>
      <c r="K19" s="120">
        <v>163.667</v>
      </c>
      <c r="L19" s="99">
        <v>162.333</v>
      </c>
    </row>
    <row r="20" spans="1:12" ht="15" x14ac:dyDescent="0.2">
      <c r="A20" s="99">
        <v>18</v>
      </c>
      <c r="B20" s="100" t="s">
        <v>42</v>
      </c>
      <c r="C20" s="99">
        <v>162.74066666666664</v>
      </c>
      <c r="D20" s="99">
        <v>148.333</v>
      </c>
      <c r="E20" s="99">
        <v>160.333</v>
      </c>
      <c r="F20" s="99">
        <v>168.667</v>
      </c>
      <c r="G20" s="99">
        <v>176.333</v>
      </c>
      <c r="H20" s="99">
        <v>159</v>
      </c>
      <c r="I20" s="120">
        <v>156.333</v>
      </c>
      <c r="J20" s="120">
        <v>173.333</v>
      </c>
      <c r="K20" s="120">
        <v>161.667</v>
      </c>
      <c r="L20" s="99">
        <v>160.667</v>
      </c>
    </row>
    <row r="21" spans="1:12" ht="15" x14ac:dyDescent="0.2">
      <c r="A21" s="99">
        <v>19</v>
      </c>
      <c r="B21" s="100" t="s">
        <v>44</v>
      </c>
      <c r="C21" s="99">
        <v>161.70377777777779</v>
      </c>
      <c r="D21" s="99">
        <v>147</v>
      </c>
      <c r="E21" s="99">
        <v>158.667</v>
      </c>
      <c r="F21" s="99">
        <v>169.667</v>
      </c>
      <c r="G21" s="99">
        <v>175.667</v>
      </c>
      <c r="H21" s="99">
        <v>158</v>
      </c>
      <c r="I21" s="120">
        <v>154.333</v>
      </c>
      <c r="J21" s="120">
        <v>169.667</v>
      </c>
      <c r="K21" s="120">
        <v>162.333</v>
      </c>
      <c r="L21" s="99">
        <v>160</v>
      </c>
    </row>
    <row r="22" spans="1:12" ht="15" x14ac:dyDescent="0.2">
      <c r="A22" s="99">
        <v>20</v>
      </c>
      <c r="B22" s="100" t="s">
        <v>46</v>
      </c>
      <c r="C22" s="99">
        <v>163.07411111111111</v>
      </c>
      <c r="D22" s="99">
        <v>150</v>
      </c>
      <c r="E22" s="99">
        <v>162</v>
      </c>
      <c r="F22" s="99">
        <v>171</v>
      </c>
      <c r="G22" s="99">
        <v>176</v>
      </c>
      <c r="H22" s="99">
        <v>159</v>
      </c>
      <c r="I22" s="120">
        <v>154.667</v>
      </c>
      <c r="J22" s="120">
        <v>171</v>
      </c>
      <c r="K22" s="120">
        <v>162.667</v>
      </c>
      <c r="L22" s="99">
        <v>161.333</v>
      </c>
    </row>
    <row r="23" spans="1:12" ht="15" x14ac:dyDescent="0.2">
      <c r="A23" s="99">
        <v>21</v>
      </c>
      <c r="B23" s="100" t="s">
        <v>47</v>
      </c>
      <c r="C23" s="99">
        <v>161.48144444444446</v>
      </c>
      <c r="D23" s="99">
        <v>147.333</v>
      </c>
      <c r="E23" s="99">
        <v>158</v>
      </c>
      <c r="F23" s="99">
        <v>169.333</v>
      </c>
      <c r="G23" s="99">
        <v>176</v>
      </c>
      <c r="H23" s="99">
        <v>157</v>
      </c>
      <c r="I23" s="120">
        <v>153.667</v>
      </c>
      <c r="J23" s="120">
        <v>169</v>
      </c>
      <c r="K23" s="120">
        <v>163.333</v>
      </c>
      <c r="L23" s="99">
        <v>159.667</v>
      </c>
    </row>
    <row r="24" spans="1:12" ht="15" x14ac:dyDescent="0.2">
      <c r="A24" s="99">
        <v>22</v>
      </c>
      <c r="B24" s="100" t="s">
        <v>48</v>
      </c>
      <c r="C24" s="99">
        <v>162.81477777777778</v>
      </c>
      <c r="D24" s="99">
        <v>147</v>
      </c>
      <c r="E24" s="99">
        <v>160</v>
      </c>
      <c r="F24" s="99">
        <v>172</v>
      </c>
      <c r="G24" s="99">
        <v>176</v>
      </c>
      <c r="H24" s="99">
        <v>159</v>
      </c>
      <c r="I24" s="120">
        <v>156</v>
      </c>
      <c r="J24" s="120">
        <v>172</v>
      </c>
      <c r="K24" s="120">
        <v>162.333</v>
      </c>
      <c r="L24" s="99">
        <v>161</v>
      </c>
    </row>
    <row r="25" spans="1:12" ht="15" x14ac:dyDescent="0.2">
      <c r="A25" s="99">
        <v>23</v>
      </c>
      <c r="B25" s="100" t="s">
        <v>62</v>
      </c>
      <c r="C25" s="99">
        <v>163.18533333333335</v>
      </c>
      <c r="D25" s="99">
        <v>147</v>
      </c>
      <c r="E25" s="99">
        <v>161</v>
      </c>
      <c r="F25" s="99">
        <v>169.667</v>
      </c>
      <c r="G25" s="99">
        <v>176.667</v>
      </c>
      <c r="H25" s="99">
        <v>160</v>
      </c>
      <c r="I25" s="120">
        <v>156.667</v>
      </c>
      <c r="J25" s="120">
        <v>171.667</v>
      </c>
      <c r="K25" s="120">
        <v>163.667</v>
      </c>
      <c r="L25" s="99">
        <v>162.333</v>
      </c>
    </row>
    <row r="26" spans="1:12" ht="15" x14ac:dyDescent="0.2">
      <c r="A26" s="99">
        <v>24</v>
      </c>
      <c r="B26" s="100" t="s">
        <v>53</v>
      </c>
      <c r="C26" s="99">
        <v>165.81488888888887</v>
      </c>
      <c r="D26" s="99">
        <v>151.333</v>
      </c>
      <c r="E26" s="99">
        <v>163.667</v>
      </c>
      <c r="F26" s="99">
        <v>173.667</v>
      </c>
      <c r="G26" s="99">
        <v>179.333</v>
      </c>
      <c r="H26" s="99">
        <v>160</v>
      </c>
      <c r="I26" s="120">
        <v>161</v>
      </c>
      <c r="J26" s="120">
        <v>172.667</v>
      </c>
      <c r="K26" s="120">
        <v>166.667</v>
      </c>
      <c r="L26" s="99">
        <v>164</v>
      </c>
    </row>
    <row r="27" spans="1:12" ht="15" x14ac:dyDescent="0.2">
      <c r="A27" s="99">
        <v>25</v>
      </c>
      <c r="B27" s="100" t="s">
        <v>54</v>
      </c>
      <c r="C27" s="99">
        <v>166.65811111111114</v>
      </c>
      <c r="D27" s="99">
        <v>152.59</v>
      </c>
      <c r="E27" s="99">
        <v>163</v>
      </c>
      <c r="F27" s="99">
        <v>169</v>
      </c>
      <c r="G27" s="99">
        <v>179.667</v>
      </c>
      <c r="H27" s="99">
        <v>164</v>
      </c>
      <c r="I27" s="120">
        <v>163</v>
      </c>
      <c r="J27" s="120">
        <v>176.333</v>
      </c>
      <c r="K27" s="120">
        <v>168</v>
      </c>
      <c r="L27" s="99">
        <v>164.333</v>
      </c>
    </row>
    <row r="28" spans="1:12" ht="15" x14ac:dyDescent="0.2">
      <c r="A28" s="99">
        <v>26</v>
      </c>
      <c r="B28" s="100" t="s">
        <v>89</v>
      </c>
      <c r="C28" s="99">
        <v>161.33322222222222</v>
      </c>
      <c r="D28" s="99">
        <v>147</v>
      </c>
      <c r="E28" s="99">
        <v>158.333</v>
      </c>
      <c r="F28" s="99">
        <v>169</v>
      </c>
      <c r="G28" s="99">
        <v>176.333</v>
      </c>
      <c r="H28" s="99">
        <v>158</v>
      </c>
      <c r="I28" s="120">
        <v>155</v>
      </c>
      <c r="J28" s="120">
        <v>167.333</v>
      </c>
      <c r="K28" s="120">
        <v>161.333</v>
      </c>
      <c r="L28" s="99">
        <v>159.667</v>
      </c>
    </row>
    <row r="29" spans="1:12" ht="15" x14ac:dyDescent="0.2">
      <c r="A29" s="99">
        <v>27</v>
      </c>
      <c r="B29" s="100" t="s">
        <v>57</v>
      </c>
      <c r="C29" s="99">
        <v>160.59266666666667</v>
      </c>
      <c r="D29" s="99">
        <v>146.667</v>
      </c>
      <c r="E29" s="99">
        <v>156.667</v>
      </c>
      <c r="F29" s="99">
        <v>167.667</v>
      </c>
      <c r="G29" s="99">
        <v>175</v>
      </c>
      <c r="H29" s="99">
        <v>156</v>
      </c>
      <c r="I29" s="120">
        <v>155</v>
      </c>
      <c r="J29" s="120">
        <v>168.333</v>
      </c>
      <c r="K29" s="120">
        <v>160.667</v>
      </c>
      <c r="L29" s="99">
        <v>159.333</v>
      </c>
    </row>
    <row r="30" spans="1:12" ht="15" x14ac:dyDescent="0.2">
      <c r="A30" s="99">
        <v>28</v>
      </c>
      <c r="B30" s="100" t="s">
        <v>58</v>
      </c>
      <c r="C30" s="99">
        <v>164.48144444444443</v>
      </c>
      <c r="D30" s="99">
        <v>148.333</v>
      </c>
      <c r="E30" s="99">
        <v>162.667</v>
      </c>
      <c r="F30" s="99">
        <v>173</v>
      </c>
      <c r="G30" s="99">
        <v>177</v>
      </c>
      <c r="H30" s="99">
        <v>159</v>
      </c>
      <c r="I30" s="120">
        <v>156.333</v>
      </c>
      <c r="J30" s="120">
        <v>174.333</v>
      </c>
      <c r="K30" s="120">
        <v>167</v>
      </c>
      <c r="L30" s="99">
        <v>162.667</v>
      </c>
    </row>
    <row r="31" spans="1:12" ht="15" x14ac:dyDescent="0.2">
      <c r="A31" s="99">
        <v>29</v>
      </c>
      <c r="B31" s="100" t="s">
        <v>63</v>
      </c>
      <c r="C31" s="99">
        <v>167.18511111111107</v>
      </c>
      <c r="D31" s="99">
        <v>152</v>
      </c>
      <c r="E31" s="99">
        <v>165</v>
      </c>
      <c r="F31" s="99">
        <v>172.333</v>
      </c>
      <c r="G31" s="99">
        <v>180.333</v>
      </c>
      <c r="H31" s="99">
        <v>164</v>
      </c>
      <c r="I31" s="120">
        <v>162.333</v>
      </c>
      <c r="J31" s="120">
        <v>176</v>
      </c>
      <c r="K31" s="120">
        <v>167.667</v>
      </c>
      <c r="L31" s="99">
        <v>165</v>
      </c>
    </row>
    <row r="32" spans="1:12" ht="15" x14ac:dyDescent="0.2">
      <c r="A32" s="99">
        <v>30</v>
      </c>
      <c r="B32" s="100" t="s">
        <v>66</v>
      </c>
      <c r="C32" s="99">
        <v>166.92588888888889</v>
      </c>
      <c r="D32" s="99">
        <v>150.667</v>
      </c>
      <c r="E32" s="99">
        <v>164.333</v>
      </c>
      <c r="F32" s="99">
        <v>173</v>
      </c>
      <c r="G32" s="99">
        <v>180</v>
      </c>
      <c r="H32" s="99">
        <v>163</v>
      </c>
      <c r="I32" s="120">
        <v>163.333</v>
      </c>
      <c r="J32" s="120">
        <v>176</v>
      </c>
      <c r="K32" s="120">
        <v>167.667</v>
      </c>
      <c r="L32" s="99">
        <v>164.333</v>
      </c>
    </row>
    <row r="33" spans="1:12" ht="15" x14ac:dyDescent="0.2">
      <c r="A33" s="99">
        <v>31</v>
      </c>
      <c r="B33" s="100" t="s">
        <v>68</v>
      </c>
      <c r="C33" s="99">
        <v>162.29644444444446</v>
      </c>
      <c r="D33" s="99">
        <v>147</v>
      </c>
      <c r="E33" s="99">
        <v>160</v>
      </c>
      <c r="F33" s="99">
        <v>169.667</v>
      </c>
      <c r="G33" s="99">
        <v>174.667</v>
      </c>
      <c r="H33" s="99">
        <v>161</v>
      </c>
      <c r="I33" s="120">
        <v>155.667</v>
      </c>
      <c r="J33" s="120">
        <v>172</v>
      </c>
      <c r="K33" s="120">
        <v>161.667</v>
      </c>
      <c r="L33" s="99">
        <v>159</v>
      </c>
    </row>
    <row r="34" spans="1:12" ht="15" x14ac:dyDescent="0.2">
      <c r="A34" s="99">
        <v>32</v>
      </c>
      <c r="B34" s="100" t="s">
        <v>71</v>
      </c>
      <c r="C34" s="99">
        <v>164.70366666666666</v>
      </c>
      <c r="D34" s="99">
        <v>151.333</v>
      </c>
      <c r="E34" s="99">
        <v>161.667</v>
      </c>
      <c r="F34" s="99">
        <v>171.333</v>
      </c>
      <c r="G34" s="99">
        <v>177.333</v>
      </c>
      <c r="H34" s="99">
        <v>160</v>
      </c>
      <c r="I34" s="120">
        <v>160.667</v>
      </c>
      <c r="J34" s="120">
        <v>174</v>
      </c>
      <c r="K34" s="120">
        <v>163.667</v>
      </c>
      <c r="L34" s="99">
        <v>162.333</v>
      </c>
    </row>
    <row r="35" spans="1:12" ht="15" x14ac:dyDescent="0.2">
      <c r="A35" s="99">
        <v>33</v>
      </c>
      <c r="B35" s="100" t="s">
        <v>73</v>
      </c>
      <c r="C35" s="99">
        <v>165.96288888888887</v>
      </c>
      <c r="D35" s="99">
        <v>150.667</v>
      </c>
      <c r="E35" s="99">
        <v>161</v>
      </c>
      <c r="F35" s="99">
        <v>173.333</v>
      </c>
      <c r="G35" s="99">
        <v>180</v>
      </c>
      <c r="H35" s="99">
        <v>162</v>
      </c>
      <c r="I35" s="120">
        <v>163.333</v>
      </c>
      <c r="J35" s="120">
        <v>175.333</v>
      </c>
      <c r="K35" s="120">
        <v>164.333</v>
      </c>
      <c r="L35" s="99">
        <v>163.667</v>
      </c>
    </row>
    <row r="36" spans="1:12" ht="15" x14ac:dyDescent="0.2">
      <c r="A36" s="99">
        <v>34</v>
      </c>
      <c r="B36" s="100" t="s">
        <v>75</v>
      </c>
      <c r="C36" s="99">
        <v>165.07388888888889</v>
      </c>
      <c r="D36" s="99">
        <v>149.333</v>
      </c>
      <c r="E36" s="99">
        <v>162</v>
      </c>
      <c r="F36" s="99">
        <v>173</v>
      </c>
      <c r="G36" s="99">
        <v>178.333</v>
      </c>
      <c r="H36" s="99">
        <v>162</v>
      </c>
      <c r="I36" s="120">
        <v>161.333</v>
      </c>
      <c r="J36" s="120">
        <v>173.333</v>
      </c>
      <c r="K36" s="120">
        <v>164</v>
      </c>
      <c r="L36" s="99">
        <v>162.333</v>
      </c>
    </row>
    <row r="37" spans="1:12" ht="15" x14ac:dyDescent="0.2">
      <c r="A37" s="99">
        <v>35</v>
      </c>
      <c r="B37" s="100" t="s">
        <v>77</v>
      </c>
      <c r="C37" s="99">
        <v>164.77777777777774</v>
      </c>
      <c r="D37" s="99">
        <v>149</v>
      </c>
      <c r="E37" s="99">
        <v>162.333</v>
      </c>
      <c r="F37" s="99">
        <v>172.667</v>
      </c>
      <c r="G37" s="99">
        <v>178.333</v>
      </c>
      <c r="H37" s="99">
        <v>160</v>
      </c>
      <c r="I37" s="120">
        <v>162.333</v>
      </c>
      <c r="J37" s="120">
        <v>173.667</v>
      </c>
      <c r="K37" s="120">
        <v>163.667</v>
      </c>
      <c r="L37" s="99">
        <v>161</v>
      </c>
    </row>
    <row r="38" spans="1:12" ht="15" x14ac:dyDescent="0.2">
      <c r="A38" s="99">
        <v>36</v>
      </c>
      <c r="B38" s="100" t="s">
        <v>79</v>
      </c>
      <c r="C38" s="99">
        <v>163.2593333333333</v>
      </c>
      <c r="D38" s="99">
        <v>149.667</v>
      </c>
      <c r="E38" s="99">
        <v>160.667</v>
      </c>
      <c r="F38" s="99">
        <v>168.667</v>
      </c>
      <c r="G38" s="99">
        <v>176.333</v>
      </c>
      <c r="H38" s="99">
        <v>157</v>
      </c>
      <c r="I38" s="120">
        <v>158</v>
      </c>
      <c r="J38" s="120">
        <v>173</v>
      </c>
      <c r="K38" s="120">
        <v>163.667</v>
      </c>
      <c r="L38" s="99">
        <v>162.333</v>
      </c>
    </row>
    <row r="39" spans="1:12" ht="15" x14ac:dyDescent="0.2">
      <c r="A39" s="99">
        <v>37</v>
      </c>
      <c r="B39" s="100" t="s">
        <v>81</v>
      </c>
      <c r="C39" s="99">
        <v>165.29644444444446</v>
      </c>
      <c r="D39" s="99">
        <v>148.667</v>
      </c>
      <c r="E39" s="99">
        <v>162.333</v>
      </c>
      <c r="F39" s="99">
        <v>172.667</v>
      </c>
      <c r="G39" s="99">
        <v>179.667</v>
      </c>
      <c r="H39" s="99">
        <v>160</v>
      </c>
      <c r="I39" s="120">
        <v>162.667</v>
      </c>
      <c r="J39" s="120">
        <v>172.667</v>
      </c>
      <c r="K39" s="120">
        <v>165.667</v>
      </c>
      <c r="L39" s="99">
        <v>163.333</v>
      </c>
    </row>
    <row r="40" spans="1:12" ht="15" x14ac:dyDescent="0.2">
      <c r="A40" s="99">
        <v>38</v>
      </c>
      <c r="B40" s="100" t="s">
        <v>83</v>
      </c>
      <c r="C40" s="99">
        <v>163.70366666666666</v>
      </c>
      <c r="D40" s="99">
        <v>148.667</v>
      </c>
      <c r="E40" s="99">
        <v>161.333</v>
      </c>
      <c r="F40" s="99">
        <v>170.333</v>
      </c>
      <c r="G40" s="99">
        <v>177</v>
      </c>
      <c r="H40" s="99">
        <v>158</v>
      </c>
      <c r="I40" s="120">
        <v>158.333</v>
      </c>
      <c r="J40" s="120">
        <v>173</v>
      </c>
      <c r="K40" s="120">
        <v>164</v>
      </c>
      <c r="L40" s="99">
        <v>162.667</v>
      </c>
    </row>
    <row r="41" spans="1:12" ht="15" x14ac:dyDescent="0.2">
      <c r="A41" s="99">
        <v>39</v>
      </c>
      <c r="B41" s="100" t="s">
        <v>85</v>
      </c>
      <c r="C41" s="99">
        <v>161.2223333333333</v>
      </c>
      <c r="D41" s="99">
        <v>146</v>
      </c>
      <c r="E41" s="99">
        <v>157</v>
      </c>
      <c r="F41" s="99">
        <v>168.667</v>
      </c>
      <c r="G41" s="99">
        <v>175.333</v>
      </c>
      <c r="H41" s="99">
        <v>157</v>
      </c>
      <c r="I41" s="120">
        <v>154.667</v>
      </c>
      <c r="J41" s="120">
        <v>170</v>
      </c>
      <c r="K41" s="120">
        <v>162.667</v>
      </c>
      <c r="L41" s="99">
        <v>159.667</v>
      </c>
    </row>
    <row r="42" spans="1:12" ht="15" x14ac:dyDescent="0.2">
      <c r="A42" s="102">
        <v>40</v>
      </c>
      <c r="B42" s="103" t="s">
        <v>87</v>
      </c>
      <c r="C42" s="102">
        <v>166.33333333333334</v>
      </c>
      <c r="D42" s="102">
        <v>151.667</v>
      </c>
      <c r="E42" s="102">
        <v>162.333</v>
      </c>
      <c r="F42" s="102">
        <v>173</v>
      </c>
      <c r="G42" s="102">
        <v>179.667</v>
      </c>
      <c r="H42" s="102">
        <v>163</v>
      </c>
      <c r="I42" s="102">
        <v>163.333</v>
      </c>
      <c r="J42" s="102">
        <v>174.667</v>
      </c>
      <c r="K42" s="102">
        <v>166.333</v>
      </c>
      <c r="L42" s="102">
        <v>163</v>
      </c>
    </row>
    <row r="43" spans="1:12" ht="15" x14ac:dyDescent="0.2">
      <c r="B43" s="104" t="s">
        <v>640</v>
      </c>
      <c r="C43" s="99">
        <v>163.61161388888885</v>
      </c>
      <c r="D43" s="99">
        <v>148.63365000000005</v>
      </c>
      <c r="E43" s="99">
        <v>160.69999999999999</v>
      </c>
      <c r="F43" s="99">
        <v>176.86667499999996</v>
      </c>
      <c r="G43" s="99">
        <v>176.86667499999996</v>
      </c>
      <c r="H43" s="99">
        <v>159.19999999999999</v>
      </c>
      <c r="I43" s="99">
        <v>158.27084999999997</v>
      </c>
      <c r="J43" s="99">
        <v>172.274925</v>
      </c>
      <c r="K43" s="99">
        <v>163.97510000000005</v>
      </c>
      <c r="L43" s="99">
        <v>161.69995</v>
      </c>
    </row>
    <row r="44" spans="1:12" x14ac:dyDescent="0.25">
      <c r="L44" s="106"/>
    </row>
  </sheetData>
  <mergeCells count="1">
    <mergeCell ref="A1:L1"/>
  </mergeCells>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election sqref="A1:H1"/>
    </sheetView>
  </sheetViews>
  <sheetFormatPr defaultRowHeight="15" x14ac:dyDescent="0.2"/>
  <cols>
    <col min="1" max="1" width="9.140625" style="34"/>
    <col min="2" max="2" width="23" style="34" customWidth="1"/>
    <col min="3" max="3" width="11.5703125" style="34" customWidth="1"/>
    <col min="4" max="4" width="12.5703125" style="34" customWidth="1"/>
    <col min="5" max="5" width="9.140625" style="34"/>
    <col min="6" max="6" width="10.7109375" style="34" customWidth="1"/>
    <col min="7" max="7" width="14.85546875" style="34" customWidth="1"/>
    <col min="8" max="257" width="9.140625" style="34"/>
    <col min="258" max="258" width="15.28515625" style="34" customWidth="1"/>
    <col min="259" max="259" width="9.140625" style="34"/>
    <col min="260" max="260" width="10.85546875" style="34" customWidth="1"/>
    <col min="261" max="262" width="9.140625" style="34"/>
    <col min="263" max="263" width="11.140625" style="34" customWidth="1"/>
    <col min="264" max="513" width="9.140625" style="34"/>
    <col min="514" max="514" width="15.28515625" style="34" customWidth="1"/>
    <col min="515" max="515" width="9.140625" style="34"/>
    <col min="516" max="516" width="10.85546875" style="34" customWidth="1"/>
    <col min="517" max="518" width="9.140625" style="34"/>
    <col min="519" max="519" width="11.140625" style="34" customWidth="1"/>
    <col min="520" max="769" width="9.140625" style="34"/>
    <col min="770" max="770" width="15.28515625" style="34" customWidth="1"/>
    <col min="771" max="771" width="9.140625" style="34"/>
    <col min="772" max="772" width="10.85546875" style="34" customWidth="1"/>
    <col min="773" max="774" width="9.140625" style="34"/>
    <col min="775" max="775" width="11.140625" style="34" customWidth="1"/>
    <col min="776" max="1025" width="9.140625" style="34"/>
    <col min="1026" max="1026" width="15.28515625" style="34" customWidth="1"/>
    <col min="1027" max="1027" width="9.140625" style="34"/>
    <col min="1028" max="1028" width="10.85546875" style="34" customWidth="1"/>
    <col min="1029" max="1030" width="9.140625" style="34"/>
    <col min="1031" max="1031" width="11.140625" style="34" customWidth="1"/>
    <col min="1032" max="1281" width="9.140625" style="34"/>
    <col min="1282" max="1282" width="15.28515625" style="34" customWidth="1"/>
    <col min="1283" max="1283" width="9.140625" style="34"/>
    <col min="1284" max="1284" width="10.85546875" style="34" customWidth="1"/>
    <col min="1285" max="1286" width="9.140625" style="34"/>
    <col min="1287" max="1287" width="11.140625" style="34" customWidth="1"/>
    <col min="1288" max="1537" width="9.140625" style="34"/>
    <col min="1538" max="1538" width="15.28515625" style="34" customWidth="1"/>
    <col min="1539" max="1539" width="9.140625" style="34"/>
    <col min="1540" max="1540" width="10.85546875" style="34" customWidth="1"/>
    <col min="1541" max="1542" width="9.140625" style="34"/>
    <col min="1543" max="1543" width="11.140625" style="34" customWidth="1"/>
    <col min="1544" max="1793" width="9.140625" style="34"/>
    <col min="1794" max="1794" width="15.28515625" style="34" customWidth="1"/>
    <col min="1795" max="1795" width="9.140625" style="34"/>
    <col min="1796" max="1796" width="10.85546875" style="34" customWidth="1"/>
    <col min="1797" max="1798" width="9.140625" style="34"/>
    <col min="1799" max="1799" width="11.140625" style="34" customWidth="1"/>
    <col min="1800" max="2049" width="9.140625" style="34"/>
    <col min="2050" max="2050" width="15.28515625" style="34" customWidth="1"/>
    <col min="2051" max="2051" width="9.140625" style="34"/>
    <col min="2052" max="2052" width="10.85546875" style="34" customWidth="1"/>
    <col min="2053" max="2054" width="9.140625" style="34"/>
    <col min="2055" max="2055" width="11.140625" style="34" customWidth="1"/>
    <col min="2056" max="2305" width="9.140625" style="34"/>
    <col min="2306" max="2306" width="15.28515625" style="34" customWidth="1"/>
    <col min="2307" max="2307" width="9.140625" style="34"/>
    <col min="2308" max="2308" width="10.85546875" style="34" customWidth="1"/>
    <col min="2309" max="2310" width="9.140625" style="34"/>
    <col min="2311" max="2311" width="11.140625" style="34" customWidth="1"/>
    <col min="2312" max="2561" width="9.140625" style="34"/>
    <col min="2562" max="2562" width="15.28515625" style="34" customWidth="1"/>
    <col min="2563" max="2563" width="9.140625" style="34"/>
    <col min="2564" max="2564" width="10.85546875" style="34" customWidth="1"/>
    <col min="2565" max="2566" width="9.140625" style="34"/>
    <col min="2567" max="2567" width="11.140625" style="34" customWidth="1"/>
    <col min="2568" max="2817" width="9.140625" style="34"/>
    <col min="2818" max="2818" width="15.28515625" style="34" customWidth="1"/>
    <col min="2819" max="2819" width="9.140625" style="34"/>
    <col min="2820" max="2820" width="10.85546875" style="34" customWidth="1"/>
    <col min="2821" max="2822" width="9.140625" style="34"/>
    <col min="2823" max="2823" width="11.140625" style="34" customWidth="1"/>
    <col min="2824" max="3073" width="9.140625" style="34"/>
    <col min="3074" max="3074" width="15.28515625" style="34" customWidth="1"/>
    <col min="3075" max="3075" width="9.140625" style="34"/>
    <col min="3076" max="3076" width="10.85546875" style="34" customWidth="1"/>
    <col min="3077" max="3078" width="9.140625" style="34"/>
    <col min="3079" max="3079" width="11.140625" style="34" customWidth="1"/>
    <col min="3080" max="3329" width="9.140625" style="34"/>
    <col min="3330" max="3330" width="15.28515625" style="34" customWidth="1"/>
    <col min="3331" max="3331" width="9.140625" style="34"/>
    <col min="3332" max="3332" width="10.85546875" style="34" customWidth="1"/>
    <col min="3333" max="3334" width="9.140625" style="34"/>
    <col min="3335" max="3335" width="11.140625" style="34" customWidth="1"/>
    <col min="3336" max="3585" width="9.140625" style="34"/>
    <col min="3586" max="3586" width="15.28515625" style="34" customWidth="1"/>
    <col min="3587" max="3587" width="9.140625" style="34"/>
    <col min="3588" max="3588" width="10.85546875" style="34" customWidth="1"/>
    <col min="3589" max="3590" width="9.140625" style="34"/>
    <col min="3591" max="3591" width="11.140625" style="34" customWidth="1"/>
    <col min="3592" max="3841" width="9.140625" style="34"/>
    <col min="3842" max="3842" width="15.28515625" style="34" customWidth="1"/>
    <col min="3843" max="3843" width="9.140625" style="34"/>
    <col min="3844" max="3844" width="10.85546875" style="34" customWidth="1"/>
    <col min="3845" max="3846" width="9.140625" style="34"/>
    <col min="3847" max="3847" width="11.140625" style="34" customWidth="1"/>
    <col min="3848" max="4097" width="9.140625" style="34"/>
    <col min="4098" max="4098" width="15.28515625" style="34" customWidth="1"/>
    <col min="4099" max="4099" width="9.140625" style="34"/>
    <col min="4100" max="4100" width="10.85546875" style="34" customWidth="1"/>
    <col min="4101" max="4102" width="9.140625" style="34"/>
    <col min="4103" max="4103" width="11.140625" style="34" customWidth="1"/>
    <col min="4104" max="4353" width="9.140625" style="34"/>
    <col min="4354" max="4354" width="15.28515625" style="34" customWidth="1"/>
    <col min="4355" max="4355" width="9.140625" style="34"/>
    <col min="4356" max="4356" width="10.85546875" style="34" customWidth="1"/>
    <col min="4357" max="4358" width="9.140625" style="34"/>
    <col min="4359" max="4359" width="11.140625" style="34" customWidth="1"/>
    <col min="4360" max="4609" width="9.140625" style="34"/>
    <col min="4610" max="4610" width="15.28515625" style="34" customWidth="1"/>
    <col min="4611" max="4611" width="9.140625" style="34"/>
    <col min="4612" max="4612" width="10.85546875" style="34" customWidth="1"/>
    <col min="4613" max="4614" width="9.140625" style="34"/>
    <col min="4615" max="4615" width="11.140625" style="34" customWidth="1"/>
    <col min="4616" max="4865" width="9.140625" style="34"/>
    <col min="4866" max="4866" width="15.28515625" style="34" customWidth="1"/>
    <col min="4867" max="4867" width="9.140625" style="34"/>
    <col min="4868" max="4868" width="10.85546875" style="34" customWidth="1"/>
    <col min="4869" max="4870" width="9.140625" style="34"/>
    <col min="4871" max="4871" width="11.140625" style="34" customWidth="1"/>
    <col min="4872" max="5121" width="9.140625" style="34"/>
    <col min="5122" max="5122" width="15.28515625" style="34" customWidth="1"/>
    <col min="5123" max="5123" width="9.140625" style="34"/>
    <col min="5124" max="5124" width="10.85546875" style="34" customWidth="1"/>
    <col min="5125" max="5126" width="9.140625" style="34"/>
    <col min="5127" max="5127" width="11.140625" style="34" customWidth="1"/>
    <col min="5128" max="5377" width="9.140625" style="34"/>
    <col min="5378" max="5378" width="15.28515625" style="34" customWidth="1"/>
    <col min="5379" max="5379" width="9.140625" style="34"/>
    <col min="5380" max="5380" width="10.85546875" style="34" customWidth="1"/>
    <col min="5381" max="5382" width="9.140625" style="34"/>
    <col min="5383" max="5383" width="11.140625" style="34" customWidth="1"/>
    <col min="5384" max="5633" width="9.140625" style="34"/>
    <col min="5634" max="5634" width="15.28515625" style="34" customWidth="1"/>
    <col min="5635" max="5635" width="9.140625" style="34"/>
    <col min="5636" max="5636" width="10.85546875" style="34" customWidth="1"/>
    <col min="5637" max="5638" width="9.140625" style="34"/>
    <col min="5639" max="5639" width="11.140625" style="34" customWidth="1"/>
    <col min="5640" max="5889" width="9.140625" style="34"/>
    <col min="5890" max="5890" width="15.28515625" style="34" customWidth="1"/>
    <col min="5891" max="5891" width="9.140625" style="34"/>
    <col min="5892" max="5892" width="10.85546875" style="34" customWidth="1"/>
    <col min="5893" max="5894" width="9.140625" style="34"/>
    <col min="5895" max="5895" width="11.140625" style="34" customWidth="1"/>
    <col min="5896" max="6145" width="9.140625" style="34"/>
    <col min="6146" max="6146" width="15.28515625" style="34" customWidth="1"/>
    <col min="6147" max="6147" width="9.140625" style="34"/>
    <col min="6148" max="6148" width="10.85546875" style="34" customWidth="1"/>
    <col min="6149" max="6150" width="9.140625" style="34"/>
    <col min="6151" max="6151" width="11.140625" style="34" customWidth="1"/>
    <col min="6152" max="6401" width="9.140625" style="34"/>
    <col min="6402" max="6402" width="15.28515625" style="34" customWidth="1"/>
    <col min="6403" max="6403" width="9.140625" style="34"/>
    <col min="6404" max="6404" width="10.85546875" style="34" customWidth="1"/>
    <col min="6405" max="6406" width="9.140625" style="34"/>
    <col min="6407" max="6407" width="11.140625" style="34" customWidth="1"/>
    <col min="6408" max="6657" width="9.140625" style="34"/>
    <col min="6658" max="6658" width="15.28515625" style="34" customWidth="1"/>
    <col min="6659" max="6659" width="9.140625" style="34"/>
    <col min="6660" max="6660" width="10.85546875" style="34" customWidth="1"/>
    <col min="6661" max="6662" width="9.140625" style="34"/>
    <col min="6663" max="6663" width="11.140625" style="34" customWidth="1"/>
    <col min="6664" max="6913" width="9.140625" style="34"/>
    <col min="6914" max="6914" width="15.28515625" style="34" customWidth="1"/>
    <col min="6915" max="6915" width="9.140625" style="34"/>
    <col min="6916" max="6916" width="10.85546875" style="34" customWidth="1"/>
    <col min="6917" max="6918" width="9.140625" style="34"/>
    <col min="6919" max="6919" width="11.140625" style="34" customWidth="1"/>
    <col min="6920" max="7169" width="9.140625" style="34"/>
    <col min="7170" max="7170" width="15.28515625" style="34" customWidth="1"/>
    <col min="7171" max="7171" width="9.140625" style="34"/>
    <col min="7172" max="7172" width="10.85546875" style="34" customWidth="1"/>
    <col min="7173" max="7174" width="9.140625" style="34"/>
    <col min="7175" max="7175" width="11.140625" style="34" customWidth="1"/>
    <col min="7176" max="7425" width="9.140625" style="34"/>
    <col min="7426" max="7426" width="15.28515625" style="34" customWidth="1"/>
    <col min="7427" max="7427" width="9.140625" style="34"/>
    <col min="7428" max="7428" width="10.85546875" style="34" customWidth="1"/>
    <col min="7429" max="7430" width="9.140625" style="34"/>
    <col min="7431" max="7431" width="11.140625" style="34" customWidth="1"/>
    <col min="7432" max="7681" width="9.140625" style="34"/>
    <col min="7682" max="7682" width="15.28515625" style="34" customWidth="1"/>
    <col min="7683" max="7683" width="9.140625" style="34"/>
    <col min="7684" max="7684" width="10.85546875" style="34" customWidth="1"/>
    <col min="7685" max="7686" width="9.140625" style="34"/>
    <col min="7687" max="7687" width="11.140625" style="34" customWidth="1"/>
    <col min="7688" max="7937" width="9.140625" style="34"/>
    <col min="7938" max="7938" width="15.28515625" style="34" customWidth="1"/>
    <col min="7939" max="7939" width="9.140625" style="34"/>
    <col min="7940" max="7940" width="10.85546875" style="34" customWidth="1"/>
    <col min="7941" max="7942" width="9.140625" style="34"/>
    <col min="7943" max="7943" width="11.140625" style="34" customWidth="1"/>
    <col min="7944" max="8193" width="9.140625" style="34"/>
    <col min="8194" max="8194" width="15.28515625" style="34" customWidth="1"/>
    <col min="8195" max="8195" width="9.140625" style="34"/>
    <col min="8196" max="8196" width="10.85546875" style="34" customWidth="1"/>
    <col min="8197" max="8198" width="9.140625" style="34"/>
    <col min="8199" max="8199" width="11.140625" style="34" customWidth="1"/>
    <col min="8200" max="8449" width="9.140625" style="34"/>
    <col min="8450" max="8450" width="15.28515625" style="34" customWidth="1"/>
    <col min="8451" max="8451" width="9.140625" style="34"/>
    <col min="8452" max="8452" width="10.85546875" style="34" customWidth="1"/>
    <col min="8453" max="8454" width="9.140625" style="34"/>
    <col min="8455" max="8455" width="11.140625" style="34" customWidth="1"/>
    <col min="8456" max="8705" width="9.140625" style="34"/>
    <col min="8706" max="8706" width="15.28515625" style="34" customWidth="1"/>
    <col min="8707" max="8707" width="9.140625" style="34"/>
    <col min="8708" max="8708" width="10.85546875" style="34" customWidth="1"/>
    <col min="8709" max="8710" width="9.140625" style="34"/>
    <col min="8711" max="8711" width="11.140625" style="34" customWidth="1"/>
    <col min="8712" max="8961" width="9.140625" style="34"/>
    <col min="8962" max="8962" width="15.28515625" style="34" customWidth="1"/>
    <col min="8963" max="8963" width="9.140625" style="34"/>
    <col min="8964" max="8964" width="10.85546875" style="34" customWidth="1"/>
    <col min="8965" max="8966" width="9.140625" style="34"/>
    <col min="8967" max="8967" width="11.140625" style="34" customWidth="1"/>
    <col min="8968" max="9217" width="9.140625" style="34"/>
    <col min="9218" max="9218" width="15.28515625" style="34" customWidth="1"/>
    <col min="9219" max="9219" width="9.140625" style="34"/>
    <col min="9220" max="9220" width="10.85546875" style="34" customWidth="1"/>
    <col min="9221" max="9222" width="9.140625" style="34"/>
    <col min="9223" max="9223" width="11.140625" style="34" customWidth="1"/>
    <col min="9224" max="9473" width="9.140625" style="34"/>
    <col min="9474" max="9474" width="15.28515625" style="34" customWidth="1"/>
    <col min="9475" max="9475" width="9.140625" style="34"/>
    <col min="9476" max="9476" width="10.85546875" style="34" customWidth="1"/>
    <col min="9477" max="9478" width="9.140625" style="34"/>
    <col min="9479" max="9479" width="11.140625" style="34" customWidth="1"/>
    <col min="9480" max="9729" width="9.140625" style="34"/>
    <col min="9730" max="9730" width="15.28515625" style="34" customWidth="1"/>
    <col min="9731" max="9731" width="9.140625" style="34"/>
    <col min="9732" max="9732" width="10.85546875" style="34" customWidth="1"/>
    <col min="9733" max="9734" width="9.140625" style="34"/>
    <col min="9735" max="9735" width="11.140625" style="34" customWidth="1"/>
    <col min="9736" max="9985" width="9.140625" style="34"/>
    <col min="9986" max="9986" width="15.28515625" style="34" customWidth="1"/>
    <col min="9987" max="9987" width="9.140625" style="34"/>
    <col min="9988" max="9988" width="10.85546875" style="34" customWidth="1"/>
    <col min="9989" max="9990" width="9.140625" style="34"/>
    <col min="9991" max="9991" width="11.140625" style="34" customWidth="1"/>
    <col min="9992" max="10241" width="9.140625" style="34"/>
    <col min="10242" max="10242" width="15.28515625" style="34" customWidth="1"/>
    <col min="10243" max="10243" width="9.140625" style="34"/>
    <col min="10244" max="10244" width="10.85546875" style="34" customWidth="1"/>
    <col min="10245" max="10246" width="9.140625" style="34"/>
    <col min="10247" max="10247" width="11.140625" style="34" customWidth="1"/>
    <col min="10248" max="10497" width="9.140625" style="34"/>
    <col min="10498" max="10498" width="15.28515625" style="34" customWidth="1"/>
    <col min="10499" max="10499" width="9.140625" style="34"/>
    <col min="10500" max="10500" width="10.85546875" style="34" customWidth="1"/>
    <col min="10501" max="10502" width="9.140625" style="34"/>
    <col min="10503" max="10503" width="11.140625" style="34" customWidth="1"/>
    <col min="10504" max="10753" width="9.140625" style="34"/>
    <col min="10754" max="10754" width="15.28515625" style="34" customWidth="1"/>
    <col min="10755" max="10755" width="9.140625" style="34"/>
    <col min="10756" max="10756" width="10.85546875" style="34" customWidth="1"/>
    <col min="10757" max="10758" width="9.140625" style="34"/>
    <col min="10759" max="10759" width="11.140625" style="34" customWidth="1"/>
    <col min="10760" max="11009" width="9.140625" style="34"/>
    <col min="11010" max="11010" width="15.28515625" style="34" customWidth="1"/>
    <col min="11011" max="11011" width="9.140625" style="34"/>
    <col min="11012" max="11012" width="10.85546875" style="34" customWidth="1"/>
    <col min="11013" max="11014" width="9.140625" style="34"/>
    <col min="11015" max="11015" width="11.140625" style="34" customWidth="1"/>
    <col min="11016" max="11265" width="9.140625" style="34"/>
    <col min="11266" max="11266" width="15.28515625" style="34" customWidth="1"/>
    <col min="11267" max="11267" width="9.140625" style="34"/>
    <col min="11268" max="11268" width="10.85546875" style="34" customWidth="1"/>
    <col min="11269" max="11270" width="9.140625" style="34"/>
    <col min="11271" max="11271" width="11.140625" style="34" customWidth="1"/>
    <col min="11272" max="11521" width="9.140625" style="34"/>
    <col min="11522" max="11522" width="15.28515625" style="34" customWidth="1"/>
    <col min="11523" max="11523" width="9.140625" style="34"/>
    <col min="11524" max="11524" width="10.85546875" style="34" customWidth="1"/>
    <col min="11525" max="11526" width="9.140625" style="34"/>
    <col min="11527" max="11527" width="11.140625" style="34" customWidth="1"/>
    <col min="11528" max="11777" width="9.140625" style="34"/>
    <col min="11778" max="11778" width="15.28515625" style="34" customWidth="1"/>
    <col min="11779" max="11779" width="9.140625" style="34"/>
    <col min="11780" max="11780" width="10.85546875" style="34" customWidth="1"/>
    <col min="11781" max="11782" width="9.140625" style="34"/>
    <col min="11783" max="11783" width="11.140625" style="34" customWidth="1"/>
    <col min="11784" max="12033" width="9.140625" style="34"/>
    <col min="12034" max="12034" width="15.28515625" style="34" customWidth="1"/>
    <col min="12035" max="12035" width="9.140625" style="34"/>
    <col min="12036" max="12036" width="10.85546875" style="34" customWidth="1"/>
    <col min="12037" max="12038" width="9.140625" style="34"/>
    <col min="12039" max="12039" width="11.140625" style="34" customWidth="1"/>
    <col min="12040" max="12289" width="9.140625" style="34"/>
    <col min="12290" max="12290" width="15.28515625" style="34" customWidth="1"/>
    <col min="12291" max="12291" width="9.140625" style="34"/>
    <col min="12292" max="12292" width="10.85546875" style="34" customWidth="1"/>
    <col min="12293" max="12294" width="9.140625" style="34"/>
    <col min="12295" max="12295" width="11.140625" style="34" customWidth="1"/>
    <col min="12296" max="12545" width="9.140625" style="34"/>
    <col min="12546" max="12546" width="15.28515625" style="34" customWidth="1"/>
    <col min="12547" max="12547" width="9.140625" style="34"/>
    <col min="12548" max="12548" width="10.85546875" style="34" customWidth="1"/>
    <col min="12549" max="12550" width="9.140625" style="34"/>
    <col min="12551" max="12551" width="11.140625" style="34" customWidth="1"/>
    <col min="12552" max="12801" width="9.140625" style="34"/>
    <col min="12802" max="12802" width="15.28515625" style="34" customWidth="1"/>
    <col min="12803" max="12803" width="9.140625" style="34"/>
    <col min="12804" max="12804" width="10.85546875" style="34" customWidth="1"/>
    <col min="12805" max="12806" width="9.140625" style="34"/>
    <col min="12807" max="12807" width="11.140625" style="34" customWidth="1"/>
    <col min="12808" max="13057" width="9.140625" style="34"/>
    <col min="13058" max="13058" width="15.28515625" style="34" customWidth="1"/>
    <col min="13059" max="13059" width="9.140625" style="34"/>
    <col min="13060" max="13060" width="10.85546875" style="34" customWidth="1"/>
    <col min="13061" max="13062" width="9.140625" style="34"/>
    <col min="13063" max="13063" width="11.140625" style="34" customWidth="1"/>
    <col min="13064" max="13313" width="9.140625" style="34"/>
    <col min="13314" max="13314" width="15.28515625" style="34" customWidth="1"/>
    <col min="13315" max="13315" width="9.140625" style="34"/>
    <col min="13316" max="13316" width="10.85546875" style="34" customWidth="1"/>
    <col min="13317" max="13318" width="9.140625" style="34"/>
    <col min="13319" max="13319" width="11.140625" style="34" customWidth="1"/>
    <col min="13320" max="13569" width="9.140625" style="34"/>
    <col min="13570" max="13570" width="15.28515625" style="34" customWidth="1"/>
    <col min="13571" max="13571" width="9.140625" style="34"/>
    <col min="13572" max="13572" width="10.85546875" style="34" customWidth="1"/>
    <col min="13573" max="13574" width="9.140625" style="34"/>
    <col min="13575" max="13575" width="11.140625" style="34" customWidth="1"/>
    <col min="13576" max="13825" width="9.140625" style="34"/>
    <col min="13826" max="13826" width="15.28515625" style="34" customWidth="1"/>
    <col min="13827" max="13827" width="9.140625" style="34"/>
    <col min="13828" max="13828" width="10.85546875" style="34" customWidth="1"/>
    <col min="13829" max="13830" width="9.140625" style="34"/>
    <col min="13831" max="13831" width="11.140625" style="34" customWidth="1"/>
    <col min="13832" max="14081" width="9.140625" style="34"/>
    <col min="14082" max="14082" width="15.28515625" style="34" customWidth="1"/>
    <col min="14083" max="14083" width="9.140625" style="34"/>
    <col min="14084" max="14084" width="10.85546875" style="34" customWidth="1"/>
    <col min="14085" max="14086" width="9.140625" style="34"/>
    <col min="14087" max="14087" width="11.140625" style="34" customWidth="1"/>
    <col min="14088" max="14337" width="9.140625" style="34"/>
    <col min="14338" max="14338" width="15.28515625" style="34" customWidth="1"/>
    <col min="14339" max="14339" width="9.140625" style="34"/>
    <col min="14340" max="14340" width="10.85546875" style="34" customWidth="1"/>
    <col min="14341" max="14342" width="9.140625" style="34"/>
    <col min="14343" max="14343" width="11.140625" style="34" customWidth="1"/>
    <col min="14344" max="14593" width="9.140625" style="34"/>
    <col min="14594" max="14594" width="15.28515625" style="34" customWidth="1"/>
    <col min="14595" max="14595" width="9.140625" style="34"/>
    <col min="14596" max="14596" width="10.85546875" style="34" customWidth="1"/>
    <col min="14597" max="14598" width="9.140625" style="34"/>
    <col min="14599" max="14599" width="11.140625" style="34" customWidth="1"/>
    <col min="14600" max="14849" width="9.140625" style="34"/>
    <col min="14850" max="14850" width="15.28515625" style="34" customWidth="1"/>
    <col min="14851" max="14851" width="9.140625" style="34"/>
    <col min="14852" max="14852" width="10.85546875" style="34" customWidth="1"/>
    <col min="14853" max="14854" width="9.140625" style="34"/>
    <col min="14855" max="14855" width="11.140625" style="34" customWidth="1"/>
    <col min="14856" max="15105" width="9.140625" style="34"/>
    <col min="15106" max="15106" width="15.28515625" style="34" customWidth="1"/>
    <col min="15107" max="15107" width="9.140625" style="34"/>
    <col min="15108" max="15108" width="10.85546875" style="34" customWidth="1"/>
    <col min="15109" max="15110" width="9.140625" style="34"/>
    <col min="15111" max="15111" width="11.140625" style="34" customWidth="1"/>
    <col min="15112" max="15361" width="9.140625" style="34"/>
    <col min="15362" max="15362" width="15.28515625" style="34" customWidth="1"/>
    <col min="15363" max="15363" width="9.140625" style="34"/>
    <col min="15364" max="15364" width="10.85546875" style="34" customWidth="1"/>
    <col min="15365" max="15366" width="9.140625" style="34"/>
    <col min="15367" max="15367" width="11.140625" style="34" customWidth="1"/>
    <col min="15368" max="15617" width="9.140625" style="34"/>
    <col min="15618" max="15618" width="15.28515625" style="34" customWidth="1"/>
    <col min="15619" max="15619" width="9.140625" style="34"/>
    <col min="15620" max="15620" width="10.85546875" style="34" customWidth="1"/>
    <col min="15621" max="15622" width="9.140625" style="34"/>
    <col min="15623" max="15623" width="11.140625" style="34" customWidth="1"/>
    <col min="15624" max="15873" width="9.140625" style="34"/>
    <col min="15874" max="15874" width="15.28515625" style="34" customWidth="1"/>
    <col min="15875" max="15875" width="9.140625" style="34"/>
    <col min="15876" max="15876" width="10.85546875" style="34" customWidth="1"/>
    <col min="15877" max="15878" width="9.140625" style="34"/>
    <col min="15879" max="15879" width="11.140625" style="34" customWidth="1"/>
    <col min="15880" max="16129" width="9.140625" style="34"/>
    <col min="16130" max="16130" width="15.28515625" style="34" customWidth="1"/>
    <col min="16131" max="16131" width="9.140625" style="34"/>
    <col min="16132" max="16132" width="10.85546875" style="34" customWidth="1"/>
    <col min="16133" max="16134" width="9.140625" style="34"/>
    <col min="16135" max="16135" width="11.140625" style="34" customWidth="1"/>
    <col min="16136" max="16384" width="9.140625" style="34"/>
  </cols>
  <sheetData>
    <row r="1" spans="1:8" ht="15.75" x14ac:dyDescent="0.25">
      <c r="A1" s="409" t="s">
        <v>1082</v>
      </c>
      <c r="B1" s="409"/>
      <c r="C1" s="409"/>
      <c r="D1" s="409"/>
      <c r="E1" s="409"/>
      <c r="F1" s="409"/>
      <c r="G1" s="409"/>
      <c r="H1" s="409"/>
    </row>
    <row r="2" spans="1:8" x14ac:dyDescent="0.2">
      <c r="A2" s="122"/>
      <c r="B2" s="123"/>
      <c r="C2" s="410" t="s">
        <v>1076</v>
      </c>
      <c r="D2" s="410"/>
      <c r="E2" s="410"/>
      <c r="F2" s="411" t="s">
        <v>1077</v>
      </c>
      <c r="G2" s="411"/>
      <c r="H2" s="411"/>
    </row>
    <row r="3" spans="1:8" ht="45" x14ac:dyDescent="0.2">
      <c r="A3" s="124" t="s">
        <v>11</v>
      </c>
      <c r="B3" s="125" t="s">
        <v>1070</v>
      </c>
      <c r="C3" s="124" t="s">
        <v>1078</v>
      </c>
      <c r="D3" s="124" t="s">
        <v>1079</v>
      </c>
      <c r="E3" s="124" t="s">
        <v>1080</v>
      </c>
      <c r="F3" s="124" t="s">
        <v>1081</v>
      </c>
      <c r="G3" s="124" t="s">
        <v>1079</v>
      </c>
      <c r="H3" s="124" t="s">
        <v>1080</v>
      </c>
    </row>
    <row r="4" spans="1:8" x14ac:dyDescent="0.2">
      <c r="A4" s="126">
        <v>1</v>
      </c>
      <c r="B4" s="127" t="s">
        <v>5</v>
      </c>
      <c r="C4" s="128">
        <v>3160.38</v>
      </c>
      <c r="D4" s="129">
        <v>0.54</v>
      </c>
      <c r="E4" s="130">
        <v>0.47</v>
      </c>
      <c r="F4" s="131">
        <v>74.46625976238461</v>
      </c>
      <c r="G4" s="130">
        <v>0.88</v>
      </c>
      <c r="H4" s="130">
        <v>0.79</v>
      </c>
    </row>
    <row r="5" spans="1:8" x14ac:dyDescent="0.2">
      <c r="A5" s="126">
        <v>2</v>
      </c>
      <c r="B5" s="127" t="s">
        <v>4</v>
      </c>
      <c r="C5" s="128">
        <v>4372.18</v>
      </c>
      <c r="D5" s="129">
        <v>0.99</v>
      </c>
      <c r="E5" s="130">
        <v>0.92</v>
      </c>
      <c r="F5" s="131">
        <v>76.403895200300013</v>
      </c>
      <c r="G5" s="130">
        <v>0.98</v>
      </c>
      <c r="H5" s="130">
        <v>0.85</v>
      </c>
    </row>
    <row r="6" spans="1:8" x14ac:dyDescent="0.2">
      <c r="A6" s="126">
        <v>3</v>
      </c>
      <c r="B6" s="127" t="s">
        <v>3</v>
      </c>
      <c r="C6" s="128">
        <v>4188.1400000000003</v>
      </c>
      <c r="D6" s="129">
        <v>0.88</v>
      </c>
      <c r="E6" s="130">
        <v>0.82</v>
      </c>
      <c r="F6" s="131">
        <v>74.775964858684603</v>
      </c>
      <c r="G6" s="130">
        <v>1.06</v>
      </c>
      <c r="H6" s="130">
        <v>0.96</v>
      </c>
    </row>
    <row r="7" spans="1:8" x14ac:dyDescent="0.2">
      <c r="A7" s="126">
        <v>4</v>
      </c>
      <c r="B7" s="127" t="s">
        <v>15</v>
      </c>
      <c r="C7" s="128">
        <v>4234.62</v>
      </c>
      <c r="D7" s="129">
        <v>1.04</v>
      </c>
      <c r="E7" s="130">
        <v>0.88</v>
      </c>
      <c r="F7" s="131">
        <v>75.848298098576933</v>
      </c>
      <c r="G7" s="32">
        <v>0.96</v>
      </c>
      <c r="H7" s="130">
        <v>0.83</v>
      </c>
    </row>
    <row r="8" spans="1:8" x14ac:dyDescent="0.2">
      <c r="A8" s="126">
        <v>5</v>
      </c>
      <c r="B8" s="127" t="s">
        <v>2</v>
      </c>
      <c r="C8" s="128">
        <v>4274.5600000000004</v>
      </c>
      <c r="D8" s="129">
        <v>0.97</v>
      </c>
      <c r="E8" s="130">
        <v>0.71</v>
      </c>
      <c r="F8" s="131">
        <v>75.053881707176913</v>
      </c>
      <c r="G8" s="130">
        <v>1.03</v>
      </c>
      <c r="H8" s="130">
        <v>0.94</v>
      </c>
    </row>
    <row r="9" spans="1:8" x14ac:dyDescent="0.2">
      <c r="A9" s="126">
        <v>6</v>
      </c>
      <c r="B9" s="127" t="s">
        <v>18</v>
      </c>
      <c r="C9" s="128">
        <v>4122.9399999999996</v>
      </c>
      <c r="D9" s="129">
        <v>0.95</v>
      </c>
      <c r="E9" s="130">
        <v>0.83</v>
      </c>
      <c r="F9" s="131">
        <v>73.665736062130762</v>
      </c>
      <c r="G9" s="130">
        <v>1.01</v>
      </c>
      <c r="H9" s="130">
        <v>0.95</v>
      </c>
    </row>
    <row r="10" spans="1:8" x14ac:dyDescent="0.2">
      <c r="A10" s="126">
        <v>7</v>
      </c>
      <c r="B10" s="127" t="s">
        <v>19</v>
      </c>
      <c r="C10" s="128">
        <v>4403.33</v>
      </c>
      <c r="D10" s="129">
        <v>1.1399999999999999</v>
      </c>
      <c r="E10" s="130">
        <v>0.94</v>
      </c>
      <c r="F10" s="131">
        <v>71.556520898938473</v>
      </c>
      <c r="G10" s="130">
        <v>0.89</v>
      </c>
      <c r="H10" s="130">
        <v>0.9</v>
      </c>
    </row>
    <row r="11" spans="1:8" x14ac:dyDescent="0.2">
      <c r="A11" s="126">
        <v>8</v>
      </c>
      <c r="B11" s="127" t="s">
        <v>21</v>
      </c>
      <c r="C11" s="128">
        <v>4290.0200000000004</v>
      </c>
      <c r="D11" s="129">
        <v>1.1499999999999999</v>
      </c>
      <c r="E11" s="130">
        <v>0.84</v>
      </c>
      <c r="F11" s="131">
        <v>75.269183659792304</v>
      </c>
      <c r="G11" s="130">
        <v>1.07</v>
      </c>
      <c r="H11" s="130">
        <v>0.93</v>
      </c>
    </row>
    <row r="12" spans="1:8" x14ac:dyDescent="0.2">
      <c r="A12" s="126">
        <v>9</v>
      </c>
      <c r="B12" s="127" t="s">
        <v>27</v>
      </c>
      <c r="C12" s="128">
        <v>4414.82</v>
      </c>
      <c r="D12" s="129">
        <v>0.89</v>
      </c>
      <c r="E12" s="130">
        <v>0.9</v>
      </c>
      <c r="F12" s="131">
        <v>76.410841779184608</v>
      </c>
      <c r="G12" s="130">
        <v>1.01</v>
      </c>
      <c r="H12" s="130">
        <v>0.95</v>
      </c>
    </row>
    <row r="13" spans="1:8" x14ac:dyDescent="0.2">
      <c r="A13" s="126">
        <v>10</v>
      </c>
      <c r="B13" s="127" t="s">
        <v>23</v>
      </c>
      <c r="C13" s="128">
        <v>4276.32</v>
      </c>
      <c r="D13" s="129">
        <v>1.21</v>
      </c>
      <c r="E13" s="130">
        <v>0.94</v>
      </c>
      <c r="F13" s="131">
        <v>73.475457146484615</v>
      </c>
      <c r="G13" s="130">
        <v>1.1399999999999999</v>
      </c>
      <c r="H13" s="130">
        <v>0.63</v>
      </c>
    </row>
    <row r="14" spans="1:8" x14ac:dyDescent="0.2">
      <c r="A14" s="126">
        <v>11</v>
      </c>
      <c r="B14" s="127" t="s">
        <v>25</v>
      </c>
      <c r="C14" s="128">
        <v>4010.82</v>
      </c>
      <c r="D14" s="129">
        <v>1.1100000000000001</v>
      </c>
      <c r="E14" s="130">
        <v>0.9</v>
      </c>
      <c r="F14" s="131">
        <v>73.299196597000005</v>
      </c>
      <c r="G14" s="130">
        <v>0.95</v>
      </c>
      <c r="H14" s="130">
        <v>0.89</v>
      </c>
    </row>
    <row r="15" spans="1:8" x14ac:dyDescent="0.2">
      <c r="A15" s="126">
        <v>12</v>
      </c>
      <c r="B15" s="127" t="s">
        <v>56</v>
      </c>
      <c r="C15" s="128">
        <v>4086.36</v>
      </c>
      <c r="D15" s="129">
        <v>1.25</v>
      </c>
      <c r="E15" s="130">
        <v>0.9</v>
      </c>
      <c r="F15" s="131">
        <v>75.596922936246159</v>
      </c>
      <c r="G15" s="130">
        <v>0.99</v>
      </c>
      <c r="H15" s="130">
        <v>0.96</v>
      </c>
    </row>
    <row r="16" spans="1:8" x14ac:dyDescent="0.2">
      <c r="A16" s="126">
        <v>13</v>
      </c>
      <c r="B16" s="127" t="s">
        <v>30</v>
      </c>
      <c r="C16" s="128">
        <v>4161.3100000000004</v>
      </c>
      <c r="D16" s="129">
        <v>1.27</v>
      </c>
      <c r="E16" s="130">
        <v>0.83</v>
      </c>
      <c r="F16" s="131">
        <v>76.160981455253847</v>
      </c>
      <c r="G16" s="130">
        <v>1.0900000000000001</v>
      </c>
      <c r="H16" s="130">
        <v>0.88</v>
      </c>
    </row>
    <row r="17" spans="1:8" x14ac:dyDescent="0.2">
      <c r="A17" s="126">
        <v>14</v>
      </c>
      <c r="B17" s="127" t="s">
        <v>32</v>
      </c>
      <c r="C17" s="128">
        <v>4089.3</v>
      </c>
      <c r="D17" s="129">
        <v>0.95</v>
      </c>
      <c r="E17" s="130">
        <v>0.79</v>
      </c>
      <c r="F17" s="131">
        <v>75.497070000346142</v>
      </c>
      <c r="G17" s="130">
        <v>1</v>
      </c>
      <c r="H17" s="130">
        <v>0.96</v>
      </c>
    </row>
    <row r="18" spans="1:8" x14ac:dyDescent="0.2">
      <c r="A18" s="126">
        <v>15</v>
      </c>
      <c r="B18" s="127" t="s">
        <v>34</v>
      </c>
      <c r="C18" s="128">
        <v>4519.9799999999996</v>
      </c>
      <c r="D18" s="129">
        <v>0.94</v>
      </c>
      <c r="E18" s="130">
        <v>0.8</v>
      </c>
      <c r="F18" s="131">
        <v>75.138544463407683</v>
      </c>
      <c r="G18" s="130">
        <v>0.92</v>
      </c>
      <c r="H18" s="130">
        <v>0.95</v>
      </c>
    </row>
    <row r="19" spans="1:8" x14ac:dyDescent="0.2">
      <c r="A19" s="126">
        <v>16</v>
      </c>
      <c r="B19" s="127" t="s">
        <v>36</v>
      </c>
      <c r="C19" s="128">
        <v>4678.95</v>
      </c>
      <c r="D19" s="129">
        <v>0.93</v>
      </c>
      <c r="E19" s="130">
        <v>0.76</v>
      </c>
      <c r="F19" s="131">
        <v>75.737666519384618</v>
      </c>
      <c r="G19" s="130">
        <v>0.94</v>
      </c>
      <c r="H19" s="130">
        <v>0.89</v>
      </c>
    </row>
    <row r="20" spans="1:8" x14ac:dyDescent="0.2">
      <c r="A20" s="126">
        <v>17</v>
      </c>
      <c r="B20" s="127" t="s">
        <v>39</v>
      </c>
      <c r="C20" s="128">
        <v>4477.95</v>
      </c>
      <c r="D20" s="129">
        <v>1.1100000000000001</v>
      </c>
      <c r="E20" s="130">
        <v>0.9</v>
      </c>
      <c r="F20" s="131">
        <v>74.926862987084618</v>
      </c>
      <c r="G20" s="130">
        <v>0.99</v>
      </c>
      <c r="H20" s="130">
        <v>0.95</v>
      </c>
    </row>
    <row r="21" spans="1:8" x14ac:dyDescent="0.2">
      <c r="A21" s="126">
        <v>18</v>
      </c>
      <c r="B21" s="127" t="s">
        <v>42</v>
      </c>
      <c r="C21" s="128">
        <v>4713.24</v>
      </c>
      <c r="D21" s="129">
        <v>1.21</v>
      </c>
      <c r="E21" s="130">
        <v>0.92</v>
      </c>
      <c r="F21" s="131">
        <v>76.906628600823069</v>
      </c>
      <c r="G21" s="130">
        <v>1.02</v>
      </c>
      <c r="H21" s="130">
        <v>0.96</v>
      </c>
    </row>
    <row r="22" spans="1:8" x14ac:dyDescent="0.2">
      <c r="A22" s="126">
        <v>19</v>
      </c>
      <c r="B22" s="127" t="s">
        <v>44</v>
      </c>
      <c r="C22" s="128">
        <v>4505.54</v>
      </c>
      <c r="D22" s="129">
        <v>0.9</v>
      </c>
      <c r="E22" s="130">
        <v>0.74</v>
      </c>
      <c r="F22" s="131">
        <v>77.130060099369217</v>
      </c>
      <c r="G22" s="130">
        <v>1.07</v>
      </c>
      <c r="H22" s="130">
        <v>0.94</v>
      </c>
    </row>
    <row r="23" spans="1:8" x14ac:dyDescent="0.2">
      <c r="A23" s="126">
        <v>20</v>
      </c>
      <c r="B23" s="127" t="s">
        <v>46</v>
      </c>
      <c r="C23" s="128">
        <v>4193.92</v>
      </c>
      <c r="D23" s="129">
        <v>0.73</v>
      </c>
      <c r="E23" s="130">
        <v>0.59</v>
      </c>
      <c r="F23" s="131">
        <v>71.354755667996159</v>
      </c>
      <c r="G23" s="130">
        <v>1</v>
      </c>
      <c r="H23" s="130">
        <v>0.78</v>
      </c>
    </row>
    <row r="24" spans="1:8" x14ac:dyDescent="0.2">
      <c r="A24" s="126">
        <v>21</v>
      </c>
      <c r="B24" s="127" t="s">
        <v>47</v>
      </c>
      <c r="C24" s="128">
        <v>4321.3500000000004</v>
      </c>
      <c r="D24" s="129">
        <v>1.33</v>
      </c>
      <c r="E24" s="130">
        <v>0.91</v>
      </c>
      <c r="F24" s="131">
        <v>75.137516119069232</v>
      </c>
      <c r="G24" s="130">
        <v>0.96</v>
      </c>
      <c r="H24" s="130">
        <v>0.98</v>
      </c>
    </row>
    <row r="25" spans="1:8" x14ac:dyDescent="0.2">
      <c r="A25" s="126">
        <v>22</v>
      </c>
      <c r="B25" s="127" t="s">
        <v>48</v>
      </c>
      <c r="C25" s="128">
        <v>4428.1099999999997</v>
      </c>
      <c r="D25" s="129">
        <v>1</v>
      </c>
      <c r="E25" s="130">
        <v>0.94</v>
      </c>
      <c r="F25" s="131">
        <v>75.273403400623081</v>
      </c>
      <c r="G25" s="130">
        <v>0.99</v>
      </c>
      <c r="H25" s="130">
        <v>0.94</v>
      </c>
    </row>
    <row r="26" spans="1:8" x14ac:dyDescent="0.2">
      <c r="A26" s="126">
        <v>23</v>
      </c>
      <c r="B26" s="127" t="s">
        <v>62</v>
      </c>
      <c r="C26" s="128">
        <v>4515.8999999999996</v>
      </c>
      <c r="D26" s="129">
        <v>0.99</v>
      </c>
      <c r="E26" s="130">
        <v>0.87</v>
      </c>
      <c r="F26" s="131">
        <v>72.319308849715384</v>
      </c>
      <c r="G26" s="130">
        <v>1.03</v>
      </c>
      <c r="H26" s="130">
        <v>0.89</v>
      </c>
    </row>
    <row r="27" spans="1:8" x14ac:dyDescent="0.2">
      <c r="A27" s="126">
        <v>24</v>
      </c>
      <c r="B27" s="127" t="s">
        <v>53</v>
      </c>
      <c r="C27" s="128">
        <v>4352.07</v>
      </c>
      <c r="D27" s="129">
        <v>1.03</v>
      </c>
      <c r="E27" s="130">
        <v>0.78</v>
      </c>
      <c r="F27" s="131">
        <v>74.049336816538457</v>
      </c>
      <c r="G27" s="130">
        <v>0.96</v>
      </c>
      <c r="H27" s="130">
        <v>0.89</v>
      </c>
    </row>
    <row r="28" spans="1:8" x14ac:dyDescent="0.2">
      <c r="A28" s="126">
        <v>25</v>
      </c>
      <c r="B28" s="127" t="s">
        <v>54</v>
      </c>
      <c r="C28" s="128">
        <v>4304.71</v>
      </c>
      <c r="D28" s="129">
        <v>0.81</v>
      </c>
      <c r="E28" s="130">
        <v>0.65</v>
      </c>
      <c r="F28" s="131">
        <v>76.640049850761542</v>
      </c>
      <c r="G28" s="130">
        <v>1</v>
      </c>
      <c r="H28" s="130">
        <v>0.82</v>
      </c>
    </row>
    <row r="29" spans="1:8" x14ac:dyDescent="0.2">
      <c r="A29" s="126">
        <v>26</v>
      </c>
      <c r="B29" s="127" t="s">
        <v>89</v>
      </c>
      <c r="C29" s="128">
        <v>3982.6</v>
      </c>
      <c r="D29" s="129">
        <v>0.82</v>
      </c>
      <c r="E29" s="130">
        <v>0.69</v>
      </c>
      <c r="F29" s="131">
        <v>76.696812798246157</v>
      </c>
      <c r="G29" s="130">
        <v>1.04</v>
      </c>
      <c r="H29" s="130">
        <v>0.98</v>
      </c>
    </row>
    <row r="30" spans="1:8" x14ac:dyDescent="0.2">
      <c r="A30" s="126">
        <v>27</v>
      </c>
      <c r="B30" s="127" t="s">
        <v>57</v>
      </c>
      <c r="C30" s="128">
        <v>4146.59</v>
      </c>
      <c r="D30" s="129">
        <v>0.86</v>
      </c>
      <c r="E30" s="130">
        <v>0.77</v>
      </c>
      <c r="F30" s="131">
        <v>78.64519447564615</v>
      </c>
      <c r="G30" s="130">
        <v>1.03</v>
      </c>
      <c r="H30" s="130">
        <v>0.91</v>
      </c>
    </row>
    <row r="31" spans="1:8" x14ac:dyDescent="0.2">
      <c r="A31" s="126">
        <v>28</v>
      </c>
      <c r="B31" s="127" t="s">
        <v>58</v>
      </c>
      <c r="C31" s="128">
        <v>4106.3100000000004</v>
      </c>
      <c r="D31" s="129">
        <v>1</v>
      </c>
      <c r="E31" s="130">
        <v>0.83</v>
      </c>
      <c r="F31" s="131">
        <v>77.322732107080782</v>
      </c>
      <c r="G31" s="130">
        <v>0.98</v>
      </c>
      <c r="H31" s="130">
        <v>0.91</v>
      </c>
    </row>
    <row r="32" spans="1:8" x14ac:dyDescent="0.2">
      <c r="A32" s="126">
        <v>29</v>
      </c>
      <c r="B32" s="127" t="s">
        <v>63</v>
      </c>
      <c r="C32" s="128">
        <v>4538.6499999999996</v>
      </c>
      <c r="D32" s="129">
        <v>0.85</v>
      </c>
      <c r="E32" s="130">
        <v>0.66</v>
      </c>
      <c r="F32" s="131">
        <v>70.487811078853838</v>
      </c>
      <c r="G32" s="130">
        <v>1.03</v>
      </c>
      <c r="H32" s="130">
        <v>0.79</v>
      </c>
    </row>
    <row r="33" spans="1:8" x14ac:dyDescent="0.2">
      <c r="A33" s="126">
        <v>30</v>
      </c>
      <c r="B33" s="127" t="s">
        <v>66</v>
      </c>
      <c r="C33" s="128">
        <v>4183.8500000000004</v>
      </c>
      <c r="D33" s="129">
        <v>1.1299999999999999</v>
      </c>
      <c r="E33" s="130">
        <v>0.75</v>
      </c>
      <c r="F33" s="131">
        <v>70.507793123615386</v>
      </c>
      <c r="G33" s="32">
        <v>1.1100000000000001</v>
      </c>
      <c r="H33" s="32">
        <v>0.64</v>
      </c>
    </row>
    <row r="34" spans="1:8" x14ac:dyDescent="0.2">
      <c r="A34" s="126">
        <v>31</v>
      </c>
      <c r="B34" s="127" t="s">
        <v>68</v>
      </c>
      <c r="C34" s="128">
        <v>4442.29</v>
      </c>
      <c r="D34" s="129">
        <v>0.94</v>
      </c>
      <c r="E34" s="130">
        <v>0.81</v>
      </c>
      <c r="F34" s="131">
        <v>76.495542515992312</v>
      </c>
      <c r="G34" s="130">
        <v>1</v>
      </c>
      <c r="H34" s="130">
        <v>0.91</v>
      </c>
    </row>
    <row r="35" spans="1:8" x14ac:dyDescent="0.2">
      <c r="A35" s="126">
        <v>32</v>
      </c>
      <c r="B35" s="127" t="s">
        <v>71</v>
      </c>
      <c r="C35" s="128">
        <v>4645.46</v>
      </c>
      <c r="D35" s="129">
        <v>1.17</v>
      </c>
      <c r="E35" s="130">
        <v>0.94</v>
      </c>
      <c r="F35" s="131">
        <v>75.524603531453863</v>
      </c>
      <c r="G35" s="130">
        <v>1</v>
      </c>
      <c r="H35" s="130">
        <v>0.99</v>
      </c>
    </row>
    <row r="36" spans="1:8" x14ac:dyDescent="0.2">
      <c r="A36" s="126">
        <v>33</v>
      </c>
      <c r="B36" s="127" t="s">
        <v>73</v>
      </c>
      <c r="C36" s="128">
        <v>4120.2</v>
      </c>
      <c r="D36" s="129">
        <v>0.89</v>
      </c>
      <c r="E36" s="130">
        <v>0.86</v>
      </c>
      <c r="F36" s="131">
        <v>72.232490929846151</v>
      </c>
      <c r="G36" s="130">
        <v>0.91</v>
      </c>
      <c r="H36" s="130">
        <v>0.9</v>
      </c>
    </row>
    <row r="37" spans="1:8" x14ac:dyDescent="0.2">
      <c r="A37" s="126">
        <v>34</v>
      </c>
      <c r="B37" s="127" t="s">
        <v>75</v>
      </c>
      <c r="C37" s="128">
        <v>4227.8500000000004</v>
      </c>
      <c r="D37" s="129">
        <v>0.99</v>
      </c>
      <c r="E37" s="130">
        <v>0.83</v>
      </c>
      <c r="F37" s="131">
        <v>73.991372400761534</v>
      </c>
      <c r="G37" s="130">
        <v>0.94</v>
      </c>
      <c r="H37" s="130">
        <v>0.87</v>
      </c>
    </row>
    <row r="38" spans="1:8" x14ac:dyDescent="0.2">
      <c r="A38" s="126">
        <v>35</v>
      </c>
      <c r="B38" s="127" t="s">
        <v>77</v>
      </c>
      <c r="C38" s="128">
        <v>3977.14</v>
      </c>
      <c r="D38" s="129">
        <v>0.85</v>
      </c>
      <c r="E38" s="130">
        <v>0.81</v>
      </c>
      <c r="F38" s="131">
        <v>75.289140222753844</v>
      </c>
      <c r="G38" s="130">
        <v>1.07</v>
      </c>
      <c r="H38" s="130">
        <v>0.87</v>
      </c>
    </row>
    <row r="39" spans="1:8" x14ac:dyDescent="0.2">
      <c r="A39" s="126">
        <v>36</v>
      </c>
      <c r="B39" s="127" t="s">
        <v>79</v>
      </c>
      <c r="C39" s="128">
        <v>4640.41</v>
      </c>
      <c r="D39" s="129">
        <v>1.1200000000000001</v>
      </c>
      <c r="E39" s="130">
        <v>0.89</v>
      </c>
      <c r="F39" s="131">
        <v>76.481944503607693</v>
      </c>
      <c r="G39" s="130">
        <v>0.92</v>
      </c>
      <c r="H39" s="130">
        <v>0.88</v>
      </c>
    </row>
    <row r="40" spans="1:8" x14ac:dyDescent="0.2">
      <c r="A40" s="126">
        <v>37</v>
      </c>
      <c r="B40" s="127" t="s">
        <v>81</v>
      </c>
      <c r="C40" s="128">
        <v>4224.09</v>
      </c>
      <c r="D40" s="129">
        <v>1</v>
      </c>
      <c r="E40" s="130">
        <v>0.87</v>
      </c>
      <c r="F40" s="131">
        <v>74.645183608823089</v>
      </c>
      <c r="G40" s="130">
        <v>1.04</v>
      </c>
      <c r="H40" s="130">
        <v>0.89</v>
      </c>
    </row>
    <row r="41" spans="1:8" x14ac:dyDescent="0.2">
      <c r="A41" s="126">
        <v>38</v>
      </c>
      <c r="B41" s="127" t="s">
        <v>83</v>
      </c>
      <c r="C41" s="128">
        <v>4743.67</v>
      </c>
      <c r="D41" s="129">
        <v>0.98</v>
      </c>
      <c r="E41" s="130">
        <v>0.9</v>
      </c>
      <c r="F41" s="131">
        <v>76.629425104469234</v>
      </c>
      <c r="G41" s="130">
        <v>0.96</v>
      </c>
      <c r="H41" s="130">
        <v>0.97</v>
      </c>
    </row>
    <row r="42" spans="1:8" x14ac:dyDescent="0.2">
      <c r="A42" s="126">
        <v>39</v>
      </c>
      <c r="B42" s="127" t="s">
        <v>85</v>
      </c>
      <c r="C42" s="128">
        <v>4527.18</v>
      </c>
      <c r="D42" s="129">
        <v>1.17</v>
      </c>
      <c r="E42" s="130">
        <v>0.92</v>
      </c>
      <c r="F42" s="131">
        <v>76.204262871400005</v>
      </c>
      <c r="G42" s="130">
        <v>0.96</v>
      </c>
      <c r="H42" s="130">
        <v>0.91</v>
      </c>
    </row>
    <row r="43" spans="1:8" x14ac:dyDescent="0.2">
      <c r="A43" s="132">
        <v>40</v>
      </c>
      <c r="B43" s="133" t="s">
        <v>87</v>
      </c>
      <c r="C43" s="134">
        <v>4207.72</v>
      </c>
      <c r="D43" s="135">
        <v>1.02</v>
      </c>
      <c r="E43" s="136">
        <v>0.79</v>
      </c>
      <c r="F43" s="137">
        <v>75.223651757773069</v>
      </c>
      <c r="G43" s="136">
        <v>1.07</v>
      </c>
      <c r="H43" s="136">
        <v>0.88</v>
      </c>
    </row>
    <row r="44" spans="1:8" x14ac:dyDescent="0.2">
      <c r="A44" s="126"/>
      <c r="B44" s="127" t="s">
        <v>640</v>
      </c>
      <c r="C44" s="128">
        <v>4295.2707500000006</v>
      </c>
      <c r="D44" s="129"/>
      <c r="E44" s="130"/>
      <c r="F44" s="131">
        <v>74.961807614189894</v>
      </c>
      <c r="G44" s="130"/>
      <c r="H44" s="130"/>
    </row>
    <row r="45" spans="1:8" x14ac:dyDescent="0.2">
      <c r="A45" s="127"/>
      <c r="B45" s="127"/>
      <c r="C45" s="138"/>
      <c r="D45" s="139"/>
      <c r="E45" s="139"/>
      <c r="F45" s="140"/>
      <c r="G45" s="139"/>
      <c r="H45" s="139"/>
    </row>
  </sheetData>
  <mergeCells count="3">
    <mergeCell ref="A1:H1"/>
    <mergeCell ref="C2:E2"/>
    <mergeCell ref="F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Participants</vt:lpstr>
      <vt:lpstr>NRPN</vt:lpstr>
      <vt:lpstr>Agronomic summary</vt:lpstr>
      <vt:lpstr>grain yield</vt:lpstr>
      <vt:lpstr>state&amp;production zone means</vt:lpstr>
      <vt:lpstr>twt</vt:lpstr>
      <vt:lpstr>pht</vt:lpstr>
      <vt:lpstr>hdt</vt:lpstr>
      <vt:lpstr>stability</vt:lpstr>
      <vt:lpstr>DNA markers</vt:lpstr>
      <vt:lpstr>stripe rust </vt:lpstr>
      <vt:lpstr>Lr Tx</vt:lpstr>
      <vt:lpstr>seedling lr</vt:lpstr>
      <vt:lpstr>stem rust</vt:lpstr>
      <vt:lpstr>Kenya rust</vt:lpstr>
      <vt:lpstr>H+ &amp; Wsurv</vt:lpstr>
      <vt:lpstr>bugs</vt:lpstr>
      <vt:lpstr>misc patho </vt:lpstr>
      <vt:lpstr>virus</vt:lpstr>
      <vt:lpstr>hdt!plant_heights</vt:lpstr>
      <vt:lpstr>plant_heights</vt:lpstr>
      <vt:lpstr>'H+ &amp; Wsurv'!Print_Area</vt:lpstr>
      <vt:lpstr>'stripe rust '!Print_Area</vt:lpstr>
      <vt:lpstr>'H+ &amp; Wsurv'!Print_Titles</vt:lpstr>
      <vt:lpstr>NRPN!Print_Titles</vt:lpstr>
      <vt:lpstr>Participants!Print_Titles</vt:lpstr>
      <vt:lpstr>'stem rust'!Print_Titles</vt:lpstr>
      <vt:lpstr>'stripe rust '!Print_Titles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Graybosch</dc:creator>
  <cp:lastModifiedBy>Bob Graybosch</cp:lastModifiedBy>
  <dcterms:created xsi:type="dcterms:W3CDTF">2013-06-11T15:34:54Z</dcterms:created>
  <dcterms:modified xsi:type="dcterms:W3CDTF">2015-02-19T21:41:16Z</dcterms:modified>
</cp:coreProperties>
</file>